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" windowWidth="15192" windowHeight="8196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D34" i="1"/>
  <c r="E106" l="1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69"/>
  <c r="E70"/>
  <c r="E71"/>
  <c r="E72"/>
  <c r="E73"/>
  <c r="E74"/>
  <c r="E75"/>
  <c r="E76"/>
  <c r="E77"/>
  <c r="E59"/>
  <c r="E60"/>
  <c r="E61"/>
  <c r="E62"/>
  <c r="E63"/>
  <c r="E64"/>
  <c r="E65"/>
  <c r="E66"/>
  <c r="E67"/>
  <c r="E68"/>
  <c r="E58"/>
  <c r="E57"/>
  <c r="E56"/>
  <c r="E55"/>
  <c r="F3"/>
  <c r="G19"/>
  <c r="F19"/>
  <c r="G18"/>
  <c r="F18"/>
  <c r="G17"/>
  <c r="F17"/>
  <c r="G16"/>
  <c r="F16"/>
  <c r="G15"/>
  <c r="F15"/>
  <c r="G14"/>
  <c r="F14"/>
  <c r="G13"/>
  <c r="F13"/>
  <c r="G12"/>
  <c r="F12"/>
  <c r="E34"/>
  <c r="G11"/>
  <c r="F11"/>
  <c r="E37"/>
  <c r="G5"/>
  <c r="G4"/>
  <c r="F4"/>
  <c r="F5"/>
  <c r="F6"/>
  <c r="F7"/>
  <c r="F8"/>
  <c r="F9"/>
  <c r="F10"/>
  <c r="G6"/>
  <c r="G7"/>
  <c r="G8"/>
  <c r="G9"/>
  <c r="G10"/>
  <c r="E53" l="1"/>
  <c r="E45"/>
  <c r="E54"/>
  <c r="E50"/>
  <c r="E46"/>
  <c r="E42"/>
  <c r="E38"/>
  <c r="E51"/>
  <c r="E47"/>
  <c r="E43"/>
  <c r="E39"/>
  <c r="E35"/>
  <c r="E52"/>
  <c r="E48"/>
  <c r="E44"/>
  <c r="E40"/>
  <c r="E36"/>
  <c r="E49"/>
  <c r="E41"/>
</calcChain>
</file>

<file path=xl/sharedStrings.xml><?xml version="1.0" encoding="utf-8"?>
<sst xmlns="http://schemas.openxmlformats.org/spreadsheetml/2006/main" count="49" uniqueCount="48">
  <si>
    <t>SITE</t>
  </si>
  <si>
    <t>TOTAL</t>
  </si>
  <si>
    <t>SITE CODE</t>
  </si>
  <si>
    <t>TOTAL BIB RECS LOADED FROM SITE</t>
  </si>
  <si>
    <t>UNIQUE TITLES HELD BY THIS LIBRARY</t>
  </si>
  <si>
    <t>% SOLELY HELD OF OWN RECORDS</t>
  </si>
  <si>
    <t>% SOLELY HELD OF UNIQUE</t>
  </si>
  <si>
    <t>BIB RECS WITH HOLDINGS</t>
  </si>
  <si>
    <t>ITEM RECORDS</t>
  </si>
  <si>
    <t>ORDER RECORDS</t>
  </si>
  <si>
    <t>CHECKIN RECORDS</t>
  </si>
  <si>
    <t>LINKS TO LOCAL SITES</t>
  </si>
  <si>
    <t># OF LOCAL SITES LINKED</t>
  </si>
  <si>
    <t># OF RECORDS</t>
  </si>
  <si>
    <t>% OF TOTAL</t>
  </si>
  <si>
    <t>TOTAL MASTER BIB RECS</t>
  </si>
  <si>
    <t>MERLIN</t>
  </si>
  <si>
    <t>WASH U.</t>
  </si>
  <si>
    <t>SLU</t>
  </si>
  <si>
    <t>SWAN</t>
  </si>
  <si>
    <t>LANCE</t>
  </si>
  <si>
    <t>BRIDGES</t>
  </si>
  <si>
    <t>QUEST</t>
  </si>
  <si>
    <t>GALAHAD</t>
  </si>
  <si>
    <t>WILO</t>
  </si>
  <si>
    <t>ARTHUR</t>
  </si>
  <si>
    <t>TOWERS</t>
  </si>
  <si>
    <t>SPRINGFIELD</t>
  </si>
  <si>
    <t>TCCL</t>
  </si>
  <si>
    <t>SLRLC</t>
  </si>
  <si>
    <t>ARCHWAY</t>
  </si>
  <si>
    <t>MRRL</t>
  </si>
  <si>
    <t>6mrln</t>
  </si>
  <si>
    <t>6wash</t>
  </si>
  <si>
    <t>6sluu</t>
  </si>
  <si>
    <t>6swan</t>
  </si>
  <si>
    <t>6lanc</t>
  </si>
  <si>
    <t>6brid</t>
  </si>
  <si>
    <t>6ques</t>
  </si>
  <si>
    <t>6gala</t>
  </si>
  <si>
    <t>6wilo</t>
  </si>
  <si>
    <t>6arth</t>
  </si>
  <si>
    <t>6towe</t>
  </si>
  <si>
    <t>6spri</t>
  </si>
  <si>
    <t>6tlsa</t>
  </si>
  <si>
    <t>6slrl</t>
  </si>
  <si>
    <t>6arch</t>
  </si>
  <si>
    <t>6mrrl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</si>
</sst>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2" fontId="0" fillId="0" borderId="0" xfId="0" applyNumberFormat="1"/>
    <xf numFmtId="0" fontId="16" fillId="0" borderId="0" xfId="0" applyFont="1"/>
    <xf numFmtId="2" fontId="16" fillId="0" borderId="0" xfId="0" applyNumberFormat="1" applyFont="1"/>
    <xf numFmtId="10" fontId="0" fillId="0" borderId="0" xfId="0" applyNumberFormat="1"/>
    <xf numFmtId="10" fontId="16" fillId="0" borderId="0" xfId="0" applyNumberFormat="1" applyFont="1"/>
    <xf numFmtId="0" fontId="16" fillId="0" borderId="0" xfId="0" applyFont="1" applyAlignment="1">
      <alignment wrapText="1"/>
    </xf>
    <xf numFmtId="2" fontId="16" fillId="0" borderId="0" xfId="0" applyNumberFormat="1" applyFont="1" applyAlignment="1">
      <alignment wrapText="1"/>
    </xf>
    <xf numFmtId="2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0" borderId="0" xfId="0" applyNumberFormat="1" applyFont="1"/>
    <xf numFmtId="3" fontId="16" fillId="0" borderId="0" xfId="0" applyNumberFormat="1" applyFont="1"/>
    <xf numFmtId="3" fontId="0" fillId="0" borderId="0" xfId="0" applyNumberFormat="1"/>
    <xf numFmtId="3" fontId="0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7"/>
  <sheetViews>
    <sheetView tabSelected="1" zoomScaleNormal="100" workbookViewId="0"/>
  </sheetViews>
  <sheetFormatPr defaultRowHeight="14.4"/>
  <cols>
    <col min="1" max="1" width="18.44140625" customWidth="1"/>
    <col min="3" max="3" width="10.5546875" customWidth="1"/>
    <col min="4" max="4" width="10.109375" bestFit="1" customWidth="1"/>
    <col min="5" max="5" width="14.6640625" style="1" customWidth="1"/>
    <col min="6" max="6" width="10.109375" style="1" customWidth="1"/>
    <col min="7" max="7" width="9.109375" style="1"/>
    <col min="8" max="8" width="10.33203125" customWidth="1"/>
    <col min="9" max="9" width="10" customWidth="1"/>
  </cols>
  <sheetData>
    <row r="1" spans="1:11" s="6" customFormat="1" ht="57.6">
      <c r="A1" s="6" t="s">
        <v>0</v>
      </c>
      <c r="B1" s="6" t="s">
        <v>2</v>
      </c>
      <c r="C1" s="6" t="s">
        <v>3</v>
      </c>
      <c r="D1" s="6" t="s">
        <v>15</v>
      </c>
      <c r="E1" s="7" t="s">
        <v>4</v>
      </c>
      <c r="F1" s="7" t="s">
        <v>5</v>
      </c>
      <c r="G1" s="7" t="s">
        <v>6</v>
      </c>
      <c r="H1" s="6" t="s">
        <v>7</v>
      </c>
      <c r="I1" s="6" t="s">
        <v>8</v>
      </c>
      <c r="J1" s="6" t="s">
        <v>9</v>
      </c>
      <c r="K1" s="6" t="s">
        <v>10</v>
      </c>
    </row>
    <row r="3" spans="1:11" s="2" customFormat="1">
      <c r="A3" s="2" t="s">
        <v>1</v>
      </c>
      <c r="C3" s="11">
        <v>19639551</v>
      </c>
      <c r="D3" s="11">
        <v>11331221</v>
      </c>
      <c r="E3" s="11">
        <v>7665932</v>
      </c>
      <c r="F3" s="5">
        <f>E3/D3</f>
        <v>0.67653185830547302</v>
      </c>
      <c r="G3" s="5">
        <v>1</v>
      </c>
      <c r="H3" s="11">
        <v>16385159</v>
      </c>
      <c r="I3" s="11">
        <v>27809725</v>
      </c>
      <c r="J3" s="11">
        <v>1535034</v>
      </c>
      <c r="K3" s="11">
        <v>571462</v>
      </c>
    </row>
    <row r="4" spans="1:11">
      <c r="A4" t="s">
        <v>16</v>
      </c>
      <c r="B4" t="s">
        <v>32</v>
      </c>
      <c r="C4" s="12">
        <v>5549527</v>
      </c>
      <c r="D4" s="12"/>
      <c r="E4" s="12">
        <v>3065281</v>
      </c>
      <c r="F4" s="4">
        <f>E4/C4</f>
        <v>0.55234995703237411</v>
      </c>
      <c r="G4" s="4">
        <f>E4/$E$3</f>
        <v>0.39985757765657198</v>
      </c>
      <c r="H4" s="12">
        <v>5511526</v>
      </c>
      <c r="I4" s="12">
        <v>11794271</v>
      </c>
      <c r="J4" s="12">
        <v>499233</v>
      </c>
      <c r="K4" s="12">
        <v>220963</v>
      </c>
    </row>
    <row r="5" spans="1:11">
      <c r="A5" t="s">
        <v>17</v>
      </c>
      <c r="B5" t="s">
        <v>33</v>
      </c>
      <c r="C5" s="12">
        <v>3689875</v>
      </c>
      <c r="D5" s="12"/>
      <c r="E5" s="12">
        <v>1638420</v>
      </c>
      <c r="F5" s="4">
        <f t="shared" ref="F5:F10" si="0">E5/C5</f>
        <v>0.4440313018733697</v>
      </c>
      <c r="G5" s="4">
        <f>E5/$E$3</f>
        <v>0.21372743718571988</v>
      </c>
      <c r="H5" s="12">
        <v>2124458</v>
      </c>
      <c r="I5" s="12">
        <v>3021828</v>
      </c>
      <c r="J5" s="12">
        <v>411400</v>
      </c>
      <c r="K5" s="12">
        <v>152228</v>
      </c>
    </row>
    <row r="6" spans="1:11">
      <c r="A6" t="s">
        <v>18</v>
      </c>
      <c r="B6" t="s">
        <v>34</v>
      </c>
      <c r="C6" s="12">
        <v>2260892</v>
      </c>
      <c r="D6" s="12"/>
      <c r="E6" s="12">
        <v>749686</v>
      </c>
      <c r="F6" s="4">
        <f t="shared" si="0"/>
        <v>0.33158859423625719</v>
      </c>
      <c r="G6" s="4">
        <f t="shared" ref="G6:G10" si="1">E6/$E$3</f>
        <v>9.779450169920631E-2</v>
      </c>
      <c r="H6" s="12">
        <v>1143836</v>
      </c>
      <c r="I6" s="12">
        <v>1298371</v>
      </c>
      <c r="J6" s="12">
        <v>38400</v>
      </c>
      <c r="K6" s="12">
        <v>39770</v>
      </c>
    </row>
    <row r="7" spans="1:11">
      <c r="A7" t="s">
        <v>19</v>
      </c>
      <c r="B7" t="s">
        <v>35</v>
      </c>
      <c r="C7" s="12">
        <v>1628140</v>
      </c>
      <c r="D7" s="12"/>
      <c r="E7" s="12">
        <v>404076</v>
      </c>
      <c r="F7" s="4">
        <f t="shared" si="0"/>
        <v>0.24818258872087168</v>
      </c>
      <c r="G7" s="4">
        <f t="shared" si="1"/>
        <v>5.2710616269489474E-2</v>
      </c>
      <c r="H7" s="12">
        <v>1608185</v>
      </c>
      <c r="I7" s="12">
        <v>2520633</v>
      </c>
      <c r="J7" s="12">
        <v>218853</v>
      </c>
      <c r="K7" s="12">
        <v>51709</v>
      </c>
    </row>
    <row r="8" spans="1:11">
      <c r="A8" t="s">
        <v>20</v>
      </c>
      <c r="B8" t="s">
        <v>36</v>
      </c>
      <c r="C8" s="12">
        <v>1001980</v>
      </c>
      <c r="D8" s="12"/>
      <c r="E8" s="12">
        <v>293189</v>
      </c>
      <c r="F8" s="4">
        <f t="shared" si="0"/>
        <v>0.29260963292680492</v>
      </c>
      <c r="G8" s="4">
        <f t="shared" si="1"/>
        <v>3.8245708414841144E-2</v>
      </c>
      <c r="H8" s="12">
        <v>998007</v>
      </c>
      <c r="I8" s="12">
        <v>1503882</v>
      </c>
      <c r="J8" s="12">
        <v>86873</v>
      </c>
      <c r="K8" s="12">
        <v>27951</v>
      </c>
    </row>
    <row r="9" spans="1:11">
      <c r="A9" t="s">
        <v>21</v>
      </c>
      <c r="B9" t="s">
        <v>37</v>
      </c>
      <c r="C9" s="12">
        <v>990537</v>
      </c>
      <c r="D9" s="12"/>
      <c r="E9" s="12">
        <v>341689</v>
      </c>
      <c r="F9" s="4">
        <f t="shared" si="0"/>
        <v>0.34495329301177036</v>
      </c>
      <c r="G9" s="4">
        <f t="shared" si="1"/>
        <v>4.4572401633617413E-2</v>
      </c>
      <c r="H9" s="12">
        <v>983138</v>
      </c>
      <c r="I9" s="12">
        <v>1539712</v>
      </c>
      <c r="J9" s="12">
        <v>93793</v>
      </c>
      <c r="K9" s="12">
        <v>10968</v>
      </c>
    </row>
    <row r="10" spans="1:11">
      <c r="A10" t="s">
        <v>22</v>
      </c>
      <c r="B10" t="s">
        <v>38</v>
      </c>
      <c r="C10" s="12">
        <v>784776</v>
      </c>
      <c r="D10" s="12"/>
      <c r="E10" s="12">
        <v>144543</v>
      </c>
      <c r="F10" s="4">
        <f t="shared" si="0"/>
        <v>0.18418376708767853</v>
      </c>
      <c r="G10" s="4">
        <f t="shared" si="1"/>
        <v>1.885524160663048E-2</v>
      </c>
      <c r="H10" s="12">
        <v>770351</v>
      </c>
      <c r="I10" s="12">
        <v>1063944</v>
      </c>
      <c r="J10" s="12">
        <v>1352</v>
      </c>
      <c r="K10" s="12">
        <v>22453</v>
      </c>
    </row>
    <row r="11" spans="1:11">
      <c r="A11" t="s">
        <v>23</v>
      </c>
      <c r="B11" t="s">
        <v>39</v>
      </c>
      <c r="C11" s="12">
        <v>697241</v>
      </c>
      <c r="D11" s="12"/>
      <c r="E11" s="13">
        <v>224314</v>
      </c>
      <c r="F11" s="4">
        <f t="shared" ref="F11" si="2">E11/C11</f>
        <v>0.32171659440566464</v>
      </c>
      <c r="G11" s="4">
        <f t="shared" ref="G11" si="3">E11/$E$3</f>
        <v>2.9261151807764535E-2</v>
      </c>
      <c r="H11" s="12">
        <v>515431</v>
      </c>
      <c r="I11" s="12">
        <v>598028</v>
      </c>
      <c r="J11" s="12">
        <v>23819</v>
      </c>
      <c r="K11" s="12">
        <v>17406</v>
      </c>
    </row>
    <row r="12" spans="1:11">
      <c r="A12" t="s">
        <v>24</v>
      </c>
      <c r="B12" t="s">
        <v>40</v>
      </c>
      <c r="C12" s="12">
        <v>677383</v>
      </c>
      <c r="D12" s="12"/>
      <c r="E12" s="13">
        <v>118541</v>
      </c>
      <c r="F12" s="4">
        <f t="shared" ref="F12" si="4">E12/C12</f>
        <v>0.17499848682355476</v>
      </c>
      <c r="G12" s="4">
        <f t="shared" ref="G12" si="5">E12/$E$3</f>
        <v>1.5463351357669231E-2</v>
      </c>
      <c r="H12" s="12">
        <v>562846</v>
      </c>
      <c r="I12" s="12">
        <v>770896</v>
      </c>
      <c r="J12" s="12">
        <v>29458</v>
      </c>
      <c r="K12" s="12">
        <v>4558</v>
      </c>
    </row>
    <row r="13" spans="1:11">
      <c r="A13" t="s">
        <v>25</v>
      </c>
      <c r="B13" t="s">
        <v>41</v>
      </c>
      <c r="C13" s="12">
        <v>480064</v>
      </c>
      <c r="D13" s="12"/>
      <c r="E13" s="13">
        <v>72331</v>
      </c>
      <c r="F13" s="4">
        <f t="shared" ref="F13:F23" si="6">E13/C13</f>
        <v>0.15066949406745767</v>
      </c>
      <c r="G13" s="4">
        <f t="shared" ref="G13:G23" si="7">E13/$E$3</f>
        <v>9.4353824166454915E-3</v>
      </c>
      <c r="H13" s="12">
        <v>461786</v>
      </c>
      <c r="I13" s="12">
        <v>657718</v>
      </c>
      <c r="J13" s="12">
        <v>32570</v>
      </c>
      <c r="K13" s="12">
        <v>4611</v>
      </c>
    </row>
    <row r="14" spans="1:11">
      <c r="A14" s="9" t="s">
        <v>26</v>
      </c>
      <c r="B14" t="s">
        <v>42</v>
      </c>
      <c r="C14" s="12">
        <v>454794</v>
      </c>
      <c r="D14" s="12"/>
      <c r="E14" s="13">
        <v>79178</v>
      </c>
      <c r="F14" s="4">
        <f t="shared" si="6"/>
        <v>0.17409640408624563</v>
      </c>
      <c r="G14" s="4">
        <f t="shared" si="7"/>
        <v>1.0328554962397266E-2</v>
      </c>
      <c r="H14" s="12">
        <v>441665</v>
      </c>
      <c r="I14" s="12">
        <v>620012</v>
      </c>
      <c r="J14" s="12">
        <v>29719</v>
      </c>
      <c r="K14" s="12">
        <v>6779</v>
      </c>
    </row>
    <row r="15" spans="1:11">
      <c r="A15" t="s">
        <v>27</v>
      </c>
      <c r="B15" t="s">
        <v>43</v>
      </c>
      <c r="C15" s="12">
        <v>358115</v>
      </c>
      <c r="D15" s="12"/>
      <c r="E15" s="13">
        <v>131920</v>
      </c>
      <c r="F15" s="4">
        <f t="shared" si="6"/>
        <v>0.36837328791030816</v>
      </c>
      <c r="G15" s="4">
        <f t="shared" si="7"/>
        <v>1.7208605555071452E-2</v>
      </c>
      <c r="H15" s="12">
        <v>344050</v>
      </c>
      <c r="I15" s="12">
        <v>586799</v>
      </c>
      <c r="J15" s="12">
        <v>0</v>
      </c>
      <c r="K15" s="12">
        <v>0</v>
      </c>
    </row>
    <row r="16" spans="1:11">
      <c r="A16" s="9" t="s">
        <v>28</v>
      </c>
      <c r="B16" t="s">
        <v>44</v>
      </c>
      <c r="C16" s="12">
        <v>340237</v>
      </c>
      <c r="D16" s="12"/>
      <c r="E16" s="13">
        <v>112891</v>
      </c>
      <c r="F16" s="4">
        <f t="shared" si="6"/>
        <v>0.33180106807901549</v>
      </c>
      <c r="G16" s="4">
        <f t="shared" si="7"/>
        <v>1.472632420950251E-2</v>
      </c>
      <c r="H16" s="12">
        <v>230442</v>
      </c>
      <c r="I16" s="12">
        <v>761854</v>
      </c>
      <c r="J16" s="12">
        <v>57</v>
      </c>
      <c r="K16" s="12">
        <v>103</v>
      </c>
    </row>
    <row r="17" spans="1:11">
      <c r="A17" t="s">
        <v>29</v>
      </c>
      <c r="B17" t="s">
        <v>45</v>
      </c>
      <c r="C17" s="12">
        <v>313606</v>
      </c>
      <c r="D17" s="12"/>
      <c r="E17" s="13">
        <v>220060</v>
      </c>
      <c r="F17" s="4">
        <f t="shared" si="6"/>
        <v>0.70170851322997652</v>
      </c>
      <c r="G17" s="4">
        <f t="shared" si="7"/>
        <v>2.8706229066472282E-2</v>
      </c>
      <c r="H17" s="12">
        <v>299360</v>
      </c>
      <c r="I17" s="12">
        <v>503331</v>
      </c>
      <c r="J17" s="12">
        <v>16347</v>
      </c>
      <c r="K17" s="12">
        <v>8241</v>
      </c>
    </row>
    <row r="18" spans="1:11">
      <c r="A18" t="s">
        <v>30</v>
      </c>
      <c r="B18" t="s">
        <v>46</v>
      </c>
      <c r="C18" s="12">
        <v>305488</v>
      </c>
      <c r="D18" s="12"/>
      <c r="E18" s="13">
        <v>42857</v>
      </c>
      <c r="F18" s="4">
        <f t="shared" si="6"/>
        <v>0.14029028963494475</v>
      </c>
      <c r="G18" s="4">
        <f t="shared" si="7"/>
        <v>5.5905792015895784E-3</v>
      </c>
      <c r="H18" s="12">
        <v>300905</v>
      </c>
      <c r="I18" s="12">
        <v>465684</v>
      </c>
      <c r="J18" s="12">
        <v>1437</v>
      </c>
      <c r="K18" s="12">
        <v>3025</v>
      </c>
    </row>
    <row r="19" spans="1:11">
      <c r="A19" t="s">
        <v>31</v>
      </c>
      <c r="B19" t="s">
        <v>47</v>
      </c>
      <c r="C19" s="12">
        <v>106896</v>
      </c>
      <c r="D19" s="12"/>
      <c r="E19" s="13">
        <v>26956</v>
      </c>
      <c r="F19" s="4">
        <f t="shared" si="6"/>
        <v>0.25217033378236792</v>
      </c>
      <c r="G19" s="4">
        <f t="shared" si="7"/>
        <v>3.5163369568109917E-3</v>
      </c>
      <c r="H19" s="12">
        <v>102762</v>
      </c>
      <c r="I19" s="12">
        <v>51723</v>
      </c>
      <c r="J19" s="12">
        <v>697</v>
      </c>
      <c r="K19" s="12">
        <v>0</v>
      </c>
    </row>
    <row r="20" spans="1:11">
      <c r="C20" s="12"/>
      <c r="D20" s="12"/>
      <c r="E20" s="13"/>
      <c r="F20" s="4"/>
      <c r="G20" s="4"/>
      <c r="H20" s="12"/>
      <c r="I20" s="12"/>
      <c r="J20" s="12"/>
      <c r="K20" s="12"/>
    </row>
    <row r="21" spans="1:11">
      <c r="C21" s="12"/>
      <c r="E21" s="13"/>
      <c r="F21" s="4"/>
      <c r="G21" s="4"/>
      <c r="H21" s="12"/>
      <c r="K21" s="12"/>
    </row>
    <row r="22" spans="1:11">
      <c r="C22" s="12"/>
      <c r="E22" s="13"/>
      <c r="F22" s="4"/>
      <c r="G22" s="4"/>
      <c r="H22" s="12"/>
      <c r="K22" s="12"/>
    </row>
    <row r="23" spans="1:11">
      <c r="C23" s="12"/>
      <c r="E23" s="13"/>
      <c r="F23" s="4"/>
      <c r="G23" s="4"/>
      <c r="H23" s="12"/>
      <c r="J23" s="12"/>
      <c r="K23" s="12"/>
    </row>
    <row r="24" spans="1:11">
      <c r="E24" s="10"/>
      <c r="F24" s="4"/>
      <c r="G24" s="4"/>
    </row>
    <row r="25" spans="1:11">
      <c r="E25" s="10"/>
      <c r="F25" s="4"/>
      <c r="G25" s="4"/>
    </row>
    <row r="26" spans="1:11">
      <c r="E26" s="10"/>
      <c r="F26" s="4"/>
      <c r="G26" s="4"/>
    </row>
    <row r="27" spans="1:11">
      <c r="E27" s="10"/>
      <c r="F27" s="4"/>
      <c r="G27" s="4"/>
    </row>
    <row r="28" spans="1:11">
      <c r="E28" s="10"/>
      <c r="F28" s="4"/>
    </row>
    <row r="29" spans="1:11">
      <c r="E29" s="10"/>
      <c r="F29" s="4"/>
    </row>
    <row r="30" spans="1:11">
      <c r="E30" s="10"/>
      <c r="F30" s="4"/>
    </row>
    <row r="31" spans="1:11">
      <c r="E31" s="10"/>
      <c r="F31" s="4"/>
    </row>
    <row r="32" spans="1:11" s="9" customFormat="1" ht="43.2">
      <c r="A32" s="6" t="s">
        <v>11</v>
      </c>
      <c r="B32" s="6"/>
      <c r="C32" s="6" t="s">
        <v>12</v>
      </c>
      <c r="D32" s="6" t="s">
        <v>13</v>
      </c>
      <c r="E32" s="7" t="s">
        <v>14</v>
      </c>
      <c r="F32" s="8"/>
      <c r="G32" s="8"/>
    </row>
    <row r="33" spans="1:7">
      <c r="A33" s="2"/>
      <c r="B33" s="2"/>
      <c r="C33" s="2"/>
      <c r="D33" s="2"/>
      <c r="E33" s="3"/>
    </row>
    <row r="34" spans="1:7" s="2" customFormat="1">
      <c r="A34" s="2" t="s">
        <v>1</v>
      </c>
      <c r="D34" s="11">
        <f>SUM(D35:D106)</f>
        <v>11331221</v>
      </c>
      <c r="E34" s="4">
        <f t="shared" ref="E34:E56" si="8">D34/$D$34</f>
        <v>1</v>
      </c>
      <c r="F34" s="3"/>
      <c r="G34" s="3"/>
    </row>
    <row r="35" spans="1:7">
      <c r="C35">
        <v>1</v>
      </c>
      <c r="D35" s="12">
        <v>7665932</v>
      </c>
      <c r="E35" s="4">
        <f t="shared" si="8"/>
        <v>0.67653185830547302</v>
      </c>
    </row>
    <row r="36" spans="1:7">
      <c r="C36">
        <v>2</v>
      </c>
      <c r="D36" s="12">
        <v>1717194</v>
      </c>
      <c r="E36" s="4">
        <f t="shared" si="8"/>
        <v>0.15154536302839738</v>
      </c>
    </row>
    <row r="37" spans="1:7">
      <c r="C37">
        <v>3</v>
      </c>
      <c r="D37" s="12">
        <v>973968</v>
      </c>
      <c r="E37" s="4">
        <f t="shared" si="8"/>
        <v>8.5954373319521341E-2</v>
      </c>
    </row>
    <row r="38" spans="1:7">
      <c r="C38">
        <v>4</v>
      </c>
      <c r="D38" s="12">
        <v>336878</v>
      </c>
      <c r="E38" s="4">
        <f t="shared" si="8"/>
        <v>2.9730070572271072E-2</v>
      </c>
    </row>
    <row r="39" spans="1:7">
      <c r="C39">
        <v>5</v>
      </c>
      <c r="D39" s="12">
        <v>216751</v>
      </c>
      <c r="E39" s="4">
        <f t="shared" si="8"/>
        <v>1.9128653478738083E-2</v>
      </c>
    </row>
    <row r="40" spans="1:7">
      <c r="C40">
        <v>6</v>
      </c>
      <c r="D40" s="12">
        <v>162561</v>
      </c>
      <c r="E40" s="4">
        <f t="shared" si="8"/>
        <v>1.4346291542632519E-2</v>
      </c>
    </row>
    <row r="41" spans="1:7">
      <c r="C41">
        <v>7</v>
      </c>
      <c r="D41" s="12">
        <v>100503</v>
      </c>
      <c r="E41" s="4">
        <f t="shared" si="8"/>
        <v>8.8695648950805912E-3</v>
      </c>
    </row>
    <row r="42" spans="1:7">
      <c r="C42">
        <v>8</v>
      </c>
      <c r="D42" s="12">
        <v>54491</v>
      </c>
      <c r="E42" s="4">
        <f t="shared" si="8"/>
        <v>4.8089257106537766E-3</v>
      </c>
    </row>
    <row r="43" spans="1:7">
      <c r="C43">
        <v>9</v>
      </c>
      <c r="D43" s="12">
        <v>40686</v>
      </c>
      <c r="E43" s="4">
        <f t="shared" si="8"/>
        <v>3.590610402885973E-3</v>
      </c>
    </row>
    <row r="44" spans="1:7">
      <c r="C44">
        <v>10</v>
      </c>
      <c r="D44" s="12">
        <v>25880</v>
      </c>
      <c r="E44" s="4">
        <f t="shared" si="8"/>
        <v>2.2839551006903847E-3</v>
      </c>
    </row>
    <row r="45" spans="1:7">
      <c r="C45">
        <v>11</v>
      </c>
      <c r="D45" s="12">
        <v>17261</v>
      </c>
      <c r="E45" s="4">
        <f t="shared" si="8"/>
        <v>1.5233133304875088E-3</v>
      </c>
    </row>
    <row r="46" spans="1:7">
      <c r="C46">
        <v>12</v>
      </c>
      <c r="D46" s="12">
        <v>10354</v>
      </c>
      <c r="E46" s="4">
        <f t="shared" si="8"/>
        <v>9.1375854376152406E-4</v>
      </c>
    </row>
    <row r="47" spans="1:7">
      <c r="C47">
        <v>13</v>
      </c>
      <c r="D47" s="12">
        <v>4566</v>
      </c>
      <c r="E47" s="4">
        <f t="shared" si="8"/>
        <v>4.02957457100166E-4</v>
      </c>
    </row>
    <row r="48" spans="1:7">
      <c r="C48">
        <v>14</v>
      </c>
      <c r="D48" s="12">
        <v>2029</v>
      </c>
      <c r="E48" s="4">
        <f t="shared" si="8"/>
        <v>1.7906278590806764E-4</v>
      </c>
    </row>
    <row r="49" spans="3:5">
      <c r="C49">
        <v>15</v>
      </c>
      <c r="D49" s="12">
        <v>1073</v>
      </c>
      <c r="E49" s="4">
        <f t="shared" si="8"/>
        <v>9.4694119901112163E-5</v>
      </c>
    </row>
    <row r="50" spans="3:5">
      <c r="C50">
        <v>16</v>
      </c>
      <c r="D50" s="12">
        <v>535</v>
      </c>
      <c r="E50" s="4">
        <f t="shared" si="8"/>
        <v>4.7214682336528431E-5</v>
      </c>
    </row>
    <row r="51" spans="3:5">
      <c r="C51">
        <v>17</v>
      </c>
      <c r="D51" s="12">
        <v>259</v>
      </c>
      <c r="E51" s="4">
        <f t="shared" si="8"/>
        <v>2.2857201355440864E-5</v>
      </c>
    </row>
    <row r="52" spans="3:5">
      <c r="C52">
        <v>18</v>
      </c>
      <c r="D52" s="12">
        <v>97</v>
      </c>
      <c r="E52" s="4">
        <f t="shared" si="8"/>
        <v>8.5604190404546871E-6</v>
      </c>
    </row>
    <row r="53" spans="3:5">
      <c r="C53">
        <v>19</v>
      </c>
      <c r="D53" s="12">
        <v>22</v>
      </c>
      <c r="E53" s="4">
        <f t="shared" si="8"/>
        <v>1.9415383390721971E-6</v>
      </c>
    </row>
    <row r="54" spans="3:5">
      <c r="C54">
        <v>20</v>
      </c>
      <c r="D54" s="12">
        <v>38</v>
      </c>
      <c r="E54" s="4">
        <f t="shared" si="8"/>
        <v>3.353566222033795E-6</v>
      </c>
    </row>
    <row r="55" spans="3:5">
      <c r="C55">
        <v>21</v>
      </c>
      <c r="D55">
        <v>10</v>
      </c>
      <c r="E55" s="4">
        <f t="shared" si="8"/>
        <v>8.8251742685099867E-7</v>
      </c>
    </row>
    <row r="56" spans="3:5">
      <c r="C56">
        <v>22</v>
      </c>
      <c r="D56">
        <v>8</v>
      </c>
      <c r="E56" s="4">
        <f t="shared" si="8"/>
        <v>7.0601394148079894E-7</v>
      </c>
    </row>
    <row r="57" spans="3:5">
      <c r="C57">
        <v>23</v>
      </c>
      <c r="D57">
        <v>6</v>
      </c>
      <c r="E57" s="4">
        <f t="shared" ref="E57:E68" si="9">D57/$D$34</f>
        <v>5.295104561105992E-7</v>
      </c>
    </row>
    <row r="58" spans="3:5">
      <c r="C58">
        <v>24</v>
      </c>
      <c r="D58">
        <v>5</v>
      </c>
      <c r="E58" s="4">
        <f t="shared" si="9"/>
        <v>4.4125871342549934E-7</v>
      </c>
    </row>
    <row r="59" spans="3:5">
      <c r="C59">
        <v>25</v>
      </c>
      <c r="D59">
        <v>1</v>
      </c>
      <c r="E59" s="4">
        <f t="shared" si="9"/>
        <v>8.8251742685099867E-8</v>
      </c>
    </row>
    <row r="60" spans="3:5">
      <c r="C60">
        <v>26</v>
      </c>
      <c r="D60">
        <v>8</v>
      </c>
      <c r="E60" s="4">
        <f t="shared" si="9"/>
        <v>7.0601394148079894E-7</v>
      </c>
    </row>
    <row r="61" spans="3:5">
      <c r="C61">
        <v>27</v>
      </c>
      <c r="D61">
        <v>4</v>
      </c>
      <c r="E61" s="4">
        <f t="shared" si="9"/>
        <v>3.5300697074039947E-7</v>
      </c>
    </row>
    <row r="62" spans="3:5">
      <c r="C62">
        <v>28</v>
      </c>
      <c r="D62">
        <v>4</v>
      </c>
      <c r="E62" s="4">
        <f t="shared" si="9"/>
        <v>3.5300697074039947E-7</v>
      </c>
    </row>
    <row r="63" spans="3:5">
      <c r="C63">
        <v>29</v>
      </c>
      <c r="D63">
        <v>4</v>
      </c>
      <c r="E63" s="4">
        <f t="shared" si="9"/>
        <v>3.5300697074039947E-7</v>
      </c>
    </row>
    <row r="64" spans="3:5">
      <c r="C64">
        <v>30</v>
      </c>
      <c r="D64">
        <v>10</v>
      </c>
      <c r="E64" s="4">
        <f t="shared" si="9"/>
        <v>8.8251742685099867E-7</v>
      </c>
    </row>
    <row r="65" spans="3:5">
      <c r="C65">
        <v>31</v>
      </c>
      <c r="D65">
        <v>3</v>
      </c>
      <c r="E65" s="4">
        <f t="shared" si="9"/>
        <v>2.647552280552996E-7</v>
      </c>
    </row>
    <row r="66" spans="3:5">
      <c r="C66">
        <v>32</v>
      </c>
      <c r="D66">
        <v>1</v>
      </c>
      <c r="E66" s="4">
        <f t="shared" si="9"/>
        <v>8.8251742685099867E-8</v>
      </c>
    </row>
    <row r="67" spans="3:5">
      <c r="C67">
        <v>33</v>
      </c>
      <c r="D67">
        <v>3</v>
      </c>
      <c r="E67" s="4">
        <f t="shared" si="9"/>
        <v>2.647552280552996E-7</v>
      </c>
    </row>
    <row r="68" spans="3:5">
      <c r="C68">
        <v>34</v>
      </c>
      <c r="D68">
        <v>6</v>
      </c>
      <c r="E68" s="4">
        <f t="shared" si="9"/>
        <v>5.295104561105992E-7</v>
      </c>
    </row>
    <row r="69" spans="3:5">
      <c r="C69">
        <v>35</v>
      </c>
      <c r="D69">
        <v>5</v>
      </c>
      <c r="E69" s="4">
        <f t="shared" ref="E69:E95" si="10">D69/$D$34</f>
        <v>4.4125871342549934E-7</v>
      </c>
    </row>
    <row r="70" spans="3:5">
      <c r="C70">
        <v>36</v>
      </c>
      <c r="D70">
        <v>2</v>
      </c>
      <c r="E70" s="4">
        <f t="shared" si="10"/>
        <v>1.7650348537019973E-7</v>
      </c>
    </row>
    <row r="71" spans="3:5">
      <c r="C71">
        <v>37</v>
      </c>
      <c r="D71">
        <v>2</v>
      </c>
      <c r="E71" s="4">
        <f t="shared" si="10"/>
        <v>1.7650348537019973E-7</v>
      </c>
    </row>
    <row r="72" spans="3:5">
      <c r="C72">
        <v>38</v>
      </c>
      <c r="D72">
        <v>1</v>
      </c>
      <c r="E72" s="4">
        <f t="shared" si="10"/>
        <v>8.8251742685099867E-8</v>
      </c>
    </row>
    <row r="73" spans="3:5">
      <c r="C73">
        <v>39</v>
      </c>
      <c r="D73">
        <v>4</v>
      </c>
      <c r="E73" s="4">
        <f t="shared" si="10"/>
        <v>3.5300697074039947E-7</v>
      </c>
    </row>
    <row r="74" spans="3:5">
      <c r="C74">
        <v>40</v>
      </c>
      <c r="D74">
        <v>1</v>
      </c>
      <c r="E74" s="4">
        <f t="shared" si="10"/>
        <v>8.8251742685099867E-8</v>
      </c>
    </row>
    <row r="75" spans="3:5">
      <c r="C75">
        <v>41</v>
      </c>
      <c r="D75">
        <v>5</v>
      </c>
      <c r="E75" s="4">
        <f t="shared" si="10"/>
        <v>4.4125871342549934E-7</v>
      </c>
    </row>
    <row r="76" spans="3:5">
      <c r="C76">
        <v>42</v>
      </c>
      <c r="D76">
        <v>2</v>
      </c>
      <c r="E76" s="4">
        <f t="shared" si="10"/>
        <v>1.7650348537019973E-7</v>
      </c>
    </row>
    <row r="77" spans="3:5">
      <c r="C77">
        <v>43</v>
      </c>
      <c r="D77">
        <v>1</v>
      </c>
      <c r="E77" s="4">
        <f t="shared" si="10"/>
        <v>8.8251742685099867E-8</v>
      </c>
    </row>
    <row r="78" spans="3:5">
      <c r="C78">
        <v>45</v>
      </c>
      <c r="D78" s="12">
        <v>2</v>
      </c>
      <c r="E78" s="4">
        <f t="shared" si="10"/>
        <v>1.7650348537019973E-7</v>
      </c>
    </row>
    <row r="79" spans="3:5">
      <c r="C79">
        <v>46</v>
      </c>
      <c r="D79" s="12">
        <v>2</v>
      </c>
      <c r="E79" s="4">
        <f t="shared" si="10"/>
        <v>1.7650348537019973E-7</v>
      </c>
    </row>
    <row r="80" spans="3:5">
      <c r="C80">
        <v>47</v>
      </c>
      <c r="D80" s="12">
        <v>1</v>
      </c>
      <c r="E80" s="4">
        <f t="shared" si="10"/>
        <v>8.8251742685099867E-8</v>
      </c>
    </row>
    <row r="81" spans="3:5">
      <c r="C81">
        <v>48</v>
      </c>
      <c r="D81" s="12">
        <v>2</v>
      </c>
      <c r="E81" s="4">
        <f t="shared" si="10"/>
        <v>1.7650348537019973E-7</v>
      </c>
    </row>
    <row r="82" spans="3:5">
      <c r="C82">
        <v>49</v>
      </c>
      <c r="D82">
        <v>2</v>
      </c>
      <c r="E82" s="4">
        <f t="shared" si="10"/>
        <v>1.7650348537019973E-7</v>
      </c>
    </row>
    <row r="83" spans="3:5">
      <c r="C83">
        <v>50</v>
      </c>
      <c r="D83">
        <v>4</v>
      </c>
      <c r="E83" s="4">
        <f t="shared" si="10"/>
        <v>3.5300697074039947E-7</v>
      </c>
    </row>
    <row r="84" spans="3:5">
      <c r="C84">
        <v>51</v>
      </c>
      <c r="D84">
        <v>2</v>
      </c>
      <c r="E84" s="4">
        <f t="shared" si="10"/>
        <v>1.7650348537019973E-7</v>
      </c>
    </row>
    <row r="85" spans="3:5">
      <c r="C85">
        <v>53</v>
      </c>
      <c r="D85">
        <v>2</v>
      </c>
      <c r="E85" s="4">
        <f t="shared" si="10"/>
        <v>1.7650348537019973E-7</v>
      </c>
    </row>
    <row r="86" spans="3:5">
      <c r="C86">
        <v>58</v>
      </c>
      <c r="D86">
        <v>2</v>
      </c>
      <c r="E86" s="4">
        <f t="shared" si="10"/>
        <v>1.7650348537019973E-7</v>
      </c>
    </row>
    <row r="87" spans="3:5">
      <c r="C87">
        <v>59</v>
      </c>
      <c r="D87">
        <v>1</v>
      </c>
      <c r="E87" s="4">
        <f t="shared" si="10"/>
        <v>8.8251742685099867E-8</v>
      </c>
    </row>
    <row r="88" spans="3:5">
      <c r="C88">
        <v>60</v>
      </c>
      <c r="D88">
        <v>1</v>
      </c>
      <c r="E88" s="4">
        <f t="shared" si="10"/>
        <v>8.8251742685099867E-8</v>
      </c>
    </row>
    <row r="89" spans="3:5">
      <c r="C89">
        <v>62</v>
      </c>
      <c r="D89">
        <v>1</v>
      </c>
      <c r="E89" s="4">
        <f t="shared" si="10"/>
        <v>8.8251742685099867E-8</v>
      </c>
    </row>
    <row r="90" spans="3:5">
      <c r="C90">
        <v>64</v>
      </c>
      <c r="D90">
        <v>1</v>
      </c>
      <c r="E90" s="4">
        <f t="shared" si="10"/>
        <v>8.8251742685099867E-8</v>
      </c>
    </row>
    <row r="91" spans="3:5">
      <c r="C91">
        <v>65</v>
      </c>
      <c r="D91">
        <v>1</v>
      </c>
      <c r="E91" s="4">
        <f t="shared" si="10"/>
        <v>8.8251742685099867E-8</v>
      </c>
    </row>
    <row r="92" spans="3:5">
      <c r="C92">
        <v>66</v>
      </c>
      <c r="D92">
        <v>1</v>
      </c>
      <c r="E92" s="4">
        <f t="shared" si="10"/>
        <v>8.8251742685099867E-8</v>
      </c>
    </row>
    <row r="93" spans="3:5">
      <c r="C93">
        <v>67</v>
      </c>
      <c r="D93">
        <v>1</v>
      </c>
      <c r="E93" s="4">
        <f t="shared" si="10"/>
        <v>8.8251742685099867E-8</v>
      </c>
    </row>
    <row r="94" spans="3:5">
      <c r="C94">
        <v>70</v>
      </c>
      <c r="D94">
        <v>2</v>
      </c>
      <c r="E94" s="4">
        <f t="shared" si="10"/>
        <v>1.7650348537019973E-7</v>
      </c>
    </row>
    <row r="95" spans="3:5">
      <c r="C95">
        <v>71</v>
      </c>
      <c r="D95">
        <v>2</v>
      </c>
      <c r="E95" s="4">
        <f t="shared" si="10"/>
        <v>1.7650348537019973E-7</v>
      </c>
    </row>
    <row r="96" spans="3:5">
      <c r="C96">
        <v>72</v>
      </c>
      <c r="D96">
        <v>2</v>
      </c>
      <c r="E96" s="4">
        <f t="shared" ref="E96:E104" si="11">D96/$D$34</f>
        <v>1.7650348537019973E-7</v>
      </c>
    </row>
    <row r="97" spans="3:5">
      <c r="C97">
        <v>76</v>
      </c>
      <c r="D97">
        <v>3</v>
      </c>
      <c r="E97" s="4">
        <f t="shared" si="11"/>
        <v>2.647552280552996E-7</v>
      </c>
    </row>
    <row r="98" spans="3:5">
      <c r="C98">
        <v>77</v>
      </c>
      <c r="D98">
        <v>3</v>
      </c>
      <c r="E98" s="4">
        <f t="shared" si="11"/>
        <v>2.647552280552996E-7</v>
      </c>
    </row>
    <row r="99" spans="3:5">
      <c r="C99">
        <v>78</v>
      </c>
      <c r="D99">
        <v>1</v>
      </c>
      <c r="E99" s="4">
        <f t="shared" si="11"/>
        <v>8.8251742685099867E-8</v>
      </c>
    </row>
    <row r="100" spans="3:5">
      <c r="C100">
        <v>83</v>
      </c>
      <c r="D100">
        <v>1</v>
      </c>
      <c r="E100" s="4">
        <f t="shared" si="11"/>
        <v>8.8251742685099867E-8</v>
      </c>
    </row>
    <row r="101" spans="3:5">
      <c r="C101">
        <v>84</v>
      </c>
      <c r="D101">
        <v>2</v>
      </c>
      <c r="E101" s="4">
        <f t="shared" si="11"/>
        <v>1.7650348537019973E-7</v>
      </c>
    </row>
    <row r="102" spans="3:5">
      <c r="C102">
        <v>85</v>
      </c>
      <c r="D102">
        <v>1</v>
      </c>
      <c r="E102" s="4">
        <f t="shared" si="11"/>
        <v>8.8251742685099867E-8</v>
      </c>
    </row>
    <row r="103" spans="3:5">
      <c r="C103">
        <v>86</v>
      </c>
      <c r="D103">
        <v>1</v>
      </c>
      <c r="E103" s="4">
        <f t="shared" si="11"/>
        <v>8.8251742685099867E-8</v>
      </c>
    </row>
    <row r="104" spans="3:5">
      <c r="C104">
        <v>92</v>
      </c>
      <c r="D104">
        <v>1</v>
      </c>
      <c r="E104" s="4">
        <f t="shared" si="11"/>
        <v>8.8251742685099867E-8</v>
      </c>
    </row>
    <row r="105" spans="3:5">
      <c r="C105">
        <v>97</v>
      </c>
      <c r="D105">
        <v>1</v>
      </c>
      <c r="E105" s="4">
        <f t="shared" ref="E105:E107" si="12">D105/$D$34</f>
        <v>8.8251742685099867E-8</v>
      </c>
    </row>
    <row r="106" spans="3:5">
      <c r="C106">
        <v>98</v>
      </c>
      <c r="D106">
        <v>1</v>
      </c>
      <c r="E106" s="4">
        <f t="shared" si="12"/>
        <v>8.8251742685099867E-8</v>
      </c>
    </row>
    <row r="107" spans="3:5">
      <c r="E107" s="4"/>
    </row>
  </sheetData>
  <printOptions gridLines="1"/>
  <pageMargins left="0.7" right="0.7" top="0.75" bottom="0.75" header="0.3" footer="0.3"/>
  <pageSetup orientation="landscape" r:id="rId1"/>
  <headerFooter>
    <oddHeader>&amp;LINN-Reach Statistics&amp;R&amp;D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Haggstrom</dc:creator>
  <cp:lastModifiedBy>chrish</cp:lastModifiedBy>
  <cp:lastPrinted>2013-05-15T22:24:33Z</cp:lastPrinted>
  <dcterms:created xsi:type="dcterms:W3CDTF">2013-05-08T21:48:37Z</dcterms:created>
  <dcterms:modified xsi:type="dcterms:W3CDTF">2016-04-11T23:30:07Z</dcterms:modified>
</cp:coreProperties>
</file>