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h\Dropbox (III)\Documents\INN-Reach\Quarterly statistics\MOBI\"/>
    </mc:Choice>
  </mc:AlternateContent>
  <xr:revisionPtr revIDLastSave="0" documentId="13_ncr:1_{EEC0080A-C9A3-41E9-AB29-0212DAB98CF3}" xr6:coauthVersionLast="36" xr6:coauthVersionMax="36" xr10:uidLastSave="{00000000-0000-0000-0000-000000000000}"/>
  <bookViews>
    <workbookView xWindow="120" yWindow="12" windowWidth="15192" windowHeight="81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5" i="1" l="1"/>
  <c r="G24" i="1" l="1"/>
  <c r="F24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0" i="1"/>
  <c r="E71" i="1"/>
  <c r="E72" i="1"/>
  <c r="E73" i="1"/>
  <c r="E74" i="1"/>
  <c r="E75" i="1"/>
  <c r="E76" i="1"/>
  <c r="E77" i="1"/>
  <c r="E78" i="1"/>
  <c r="E60" i="1"/>
  <c r="E61" i="1"/>
  <c r="E62" i="1"/>
  <c r="E63" i="1"/>
  <c r="E64" i="1"/>
  <c r="E65" i="1"/>
  <c r="E66" i="1"/>
  <c r="E67" i="1"/>
  <c r="E68" i="1"/>
  <c r="E69" i="1"/>
  <c r="E59" i="1"/>
  <c r="E58" i="1"/>
  <c r="E57" i="1"/>
  <c r="E56" i="1"/>
  <c r="G21" i="1"/>
  <c r="G22" i="1"/>
  <c r="G23" i="1"/>
  <c r="F21" i="1"/>
  <c r="F22" i="1"/>
  <c r="F23" i="1"/>
  <c r="F3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E35" i="1"/>
  <c r="G11" i="1"/>
  <c r="F11" i="1"/>
  <c r="E38" i="1"/>
  <c r="G5" i="1"/>
  <c r="G4" i="1"/>
  <c r="F4" i="1"/>
  <c r="F5" i="1"/>
  <c r="F6" i="1"/>
  <c r="F7" i="1"/>
  <c r="F8" i="1"/>
  <c r="F9" i="1"/>
  <c r="F10" i="1"/>
  <c r="G6" i="1"/>
  <c r="G7" i="1"/>
  <c r="G8" i="1"/>
  <c r="G9" i="1"/>
  <c r="G10" i="1"/>
  <c r="E54" i="1" l="1"/>
  <c r="E46" i="1"/>
  <c r="E55" i="1"/>
  <c r="E51" i="1"/>
  <c r="E47" i="1"/>
  <c r="E43" i="1"/>
  <c r="E39" i="1"/>
  <c r="E52" i="1"/>
  <c r="E48" i="1"/>
  <c r="E44" i="1"/>
  <c r="E40" i="1"/>
  <c r="E36" i="1"/>
  <c r="E53" i="1"/>
  <c r="E49" i="1"/>
  <c r="E45" i="1"/>
  <c r="E41" i="1"/>
  <c r="E37" i="1"/>
  <c r="E50" i="1"/>
  <c r="E42" i="1"/>
</calcChain>
</file>

<file path=xl/sharedStrings.xml><?xml version="1.0" encoding="utf-8"?>
<sst xmlns="http://schemas.openxmlformats.org/spreadsheetml/2006/main" count="59" uniqueCount="58">
  <si>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</si>
  <si>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</si>
  <si>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</si>
  <si>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</si>
  <si>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</si>
  <si>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</si>
  <si>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</si>
  <si>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</si>
  <si>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</si>
  <si>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</si>
  <si>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</si>
  <si>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</si>
  <si>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</si>
  <si>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</si>
  <si>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</si>
  <si>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</si>
  <si>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</si>
  <si>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</si>
  <si>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</si>
  <si>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SWAN</t>
  </si>
  <si>
    <t>QUEST</t>
  </si>
  <si>
    <t>BRIDGES</t>
  </si>
  <si>
    <t>WILO</t>
  </si>
  <si>
    <t>ARTHUR</t>
  </si>
  <si>
    <t>Southwestern Baptist</t>
  </si>
  <si>
    <t>Southeast Missouri</t>
  </si>
  <si>
    <t>ARCHWAY</t>
  </si>
  <si>
    <t>TCCL</t>
  </si>
  <si>
    <t>SLRLC</t>
  </si>
  <si>
    <t>SPRINGFIELD</t>
  </si>
  <si>
    <t>MRRL</t>
  </si>
  <si>
    <t>West Des Moines</t>
  </si>
  <si>
    <t>Davenport</t>
  </si>
  <si>
    <t>Altoona</t>
  </si>
  <si>
    <t>Palmer College</t>
  </si>
  <si>
    <t>St Louis County</t>
  </si>
  <si>
    <t>GALAHAD</t>
  </si>
  <si>
    <t>6mrln</t>
  </si>
  <si>
    <t>6wash</t>
  </si>
  <si>
    <t>6sluu</t>
  </si>
  <si>
    <t>6swan</t>
  </si>
  <si>
    <t>6ques</t>
  </si>
  <si>
    <t>6brid</t>
  </si>
  <si>
    <t>6wilo</t>
  </si>
  <si>
    <t>6arth</t>
  </si>
  <si>
    <t>mobsb</t>
  </si>
  <si>
    <t>semo0</t>
  </si>
  <si>
    <t>6arch</t>
  </si>
  <si>
    <t>6tlsa</t>
  </si>
  <si>
    <t>6slrl</t>
  </si>
  <si>
    <t>6spri</t>
  </si>
  <si>
    <t>6mrrl</t>
  </si>
  <si>
    <t>wdmpl</t>
  </si>
  <si>
    <t>daven</t>
  </si>
  <si>
    <t>altna</t>
  </si>
  <si>
    <t>mobpc</t>
  </si>
  <si>
    <t>slouc</t>
  </si>
  <si>
    <t>6gala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</si>
</sst>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"/>
  <sheetViews>
    <sheetView tabSelected="1" zoomScaleNormal="100" workbookViewId="0"/>
  </sheetViews>
  <sheetFormatPr defaultRowHeight="14.4" x14ac:dyDescent="0.3"/>
  <cols>
    <col min="1" max="1" width="18.44140625" customWidth="1"/>
    <col min="3" max="3" width="10.5546875" customWidth="1"/>
    <col min="4" max="4" width="10.109375" bestFit="1" customWidth="1"/>
    <col min="5" max="5" width="14.6640625" style="1" customWidth="1"/>
    <col min="6" max="6" width="10.109375" style="1" customWidth="1"/>
    <col min="7" max="7" width="10.44140625" style="1" bestFit="1" customWidth="1"/>
    <col min="8" max="8" width="10.33203125" customWidth="1"/>
    <col min="9" max="9" width="10" customWidth="1"/>
  </cols>
  <sheetData>
    <row r="1" spans="1:11" s="6" customFormat="1" ht="57.6" x14ac:dyDescent="0.3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 x14ac:dyDescent="0.3">
      <c r="A3" s="2" t="s">
        <v>1</v>
      </c>
      <c r="C3" s="11">
        <v>21481021</v>
      </c>
      <c r="D3" s="11">
        <v>12471479</v>
      </c>
      <c r="E3" s="11">
        <v>8174120</v>
      </c>
      <c r="F3" s="5">
        <f>E3/D3</f>
        <v>0.6554250702743436</v>
      </c>
      <c r="G3" s="5">
        <v>1</v>
      </c>
      <c r="H3" s="11">
        <v>17199485</v>
      </c>
      <c r="I3" s="11">
        <v>28585142</v>
      </c>
      <c r="J3" s="11">
        <v>1677214</v>
      </c>
      <c r="K3" s="11">
        <v>565615</v>
      </c>
    </row>
    <row r="4" spans="1:11" x14ac:dyDescent="0.3">
      <c r="A4" t="s">
        <v>16</v>
      </c>
      <c r="B4" t="s">
        <v>37</v>
      </c>
      <c r="C4" s="12">
        <v>6211507</v>
      </c>
      <c r="D4" s="12"/>
      <c r="E4" s="12">
        <v>3275232</v>
      </c>
      <c r="F4" s="4">
        <f>E4/C4</f>
        <v>0.5272846025932193</v>
      </c>
      <c r="G4" s="4">
        <f>E4/$E$3</f>
        <v>0.40068313163985847</v>
      </c>
      <c r="H4" s="12">
        <v>6158659</v>
      </c>
      <c r="I4" s="12">
        <v>11879121</v>
      </c>
      <c r="J4" s="12">
        <v>519675</v>
      </c>
      <c r="K4" s="12">
        <v>224485</v>
      </c>
    </row>
    <row r="5" spans="1:11" x14ac:dyDescent="0.3">
      <c r="A5" t="s">
        <v>17</v>
      </c>
      <c r="B5" t="s">
        <v>38</v>
      </c>
      <c r="C5" s="12">
        <v>4149010</v>
      </c>
      <c r="D5" s="12"/>
      <c r="E5" s="12">
        <v>1791009</v>
      </c>
      <c r="F5" s="4">
        <f t="shared" ref="F5:F10" si="0">E5/C5</f>
        <v>0.43167141077028015</v>
      </c>
      <c r="G5" s="4">
        <f>E5/$E$3</f>
        <v>0.21910725558225227</v>
      </c>
      <c r="H5" s="12">
        <v>2141220</v>
      </c>
      <c r="I5" s="12">
        <v>3027275</v>
      </c>
      <c r="J5" s="12">
        <v>470683</v>
      </c>
      <c r="K5" s="12">
        <v>151306</v>
      </c>
    </row>
    <row r="6" spans="1:11" x14ac:dyDescent="0.3">
      <c r="A6" t="s">
        <v>18</v>
      </c>
      <c r="B6" t="s">
        <v>39</v>
      </c>
      <c r="C6" s="12">
        <v>2572438</v>
      </c>
      <c r="D6" s="12"/>
      <c r="E6" s="12">
        <v>777023</v>
      </c>
      <c r="F6" s="4">
        <f t="shared" si="0"/>
        <v>0.30205703694316444</v>
      </c>
      <c r="G6" s="4">
        <f t="shared" ref="G6:G10" si="1">E6/$E$3</f>
        <v>9.5058917657191239E-2</v>
      </c>
      <c r="H6" s="12">
        <v>1154874</v>
      </c>
      <c r="I6" s="12">
        <v>1308379</v>
      </c>
      <c r="J6" s="12">
        <v>38367</v>
      </c>
      <c r="K6" s="12">
        <v>38502</v>
      </c>
    </row>
    <row r="7" spans="1:11" x14ac:dyDescent="0.3">
      <c r="A7" t="s">
        <v>19</v>
      </c>
      <c r="B7" t="s">
        <v>40</v>
      </c>
      <c r="C7" s="12">
        <v>1666008</v>
      </c>
      <c r="D7" s="12"/>
      <c r="E7" s="12">
        <v>412439</v>
      </c>
      <c r="F7" s="4">
        <f t="shared" si="0"/>
        <v>0.24756123620054646</v>
      </c>
      <c r="G7" s="4">
        <f t="shared" si="1"/>
        <v>5.0456685245628886E-2</v>
      </c>
      <c r="H7" s="12">
        <v>1640850</v>
      </c>
      <c r="I7" s="12">
        <v>2527151</v>
      </c>
      <c r="J7" s="12">
        <v>216124</v>
      </c>
      <c r="K7" s="12">
        <v>50401</v>
      </c>
    </row>
    <row r="8" spans="1:11" x14ac:dyDescent="0.3">
      <c r="A8" t="s">
        <v>20</v>
      </c>
      <c r="B8" t="s">
        <v>41</v>
      </c>
      <c r="C8" s="12">
        <v>1159769</v>
      </c>
      <c r="D8" s="12"/>
      <c r="E8" s="12">
        <v>250895</v>
      </c>
      <c r="F8" s="4">
        <f t="shared" si="0"/>
        <v>0.21633187298505133</v>
      </c>
      <c r="G8" s="4">
        <f t="shared" si="1"/>
        <v>3.0693823922330478E-2</v>
      </c>
      <c r="H8" s="12">
        <v>1146421</v>
      </c>
      <c r="I8" s="12">
        <v>1851909</v>
      </c>
      <c r="J8" s="12">
        <v>97960</v>
      </c>
      <c r="K8" s="12">
        <v>29757</v>
      </c>
    </row>
    <row r="9" spans="1:11" x14ac:dyDescent="0.3">
      <c r="A9" t="s">
        <v>21</v>
      </c>
      <c r="B9" t="s">
        <v>42</v>
      </c>
      <c r="C9" s="12">
        <v>1036823</v>
      </c>
      <c r="D9" s="12"/>
      <c r="E9" s="12">
        <v>390448</v>
      </c>
      <c r="F9" s="4">
        <f t="shared" si="0"/>
        <v>0.37658115223138378</v>
      </c>
      <c r="G9" s="4">
        <f t="shared" si="1"/>
        <v>4.77663650643739E-2</v>
      </c>
      <c r="H9" s="12">
        <v>1020903</v>
      </c>
      <c r="I9" s="12">
        <v>1593981</v>
      </c>
      <c r="J9" s="12">
        <v>94743</v>
      </c>
      <c r="K9" s="12">
        <v>8936</v>
      </c>
    </row>
    <row r="10" spans="1:11" x14ac:dyDescent="0.3">
      <c r="A10" t="s">
        <v>22</v>
      </c>
      <c r="B10" t="s">
        <v>43</v>
      </c>
      <c r="C10" s="12">
        <v>937462</v>
      </c>
      <c r="D10" s="12"/>
      <c r="E10" s="12">
        <v>189206</v>
      </c>
      <c r="F10" s="4">
        <f t="shared" si="0"/>
        <v>0.20182791409145118</v>
      </c>
      <c r="G10" s="4">
        <f t="shared" si="1"/>
        <v>2.3146956491952652E-2</v>
      </c>
      <c r="H10" s="12">
        <v>780630</v>
      </c>
      <c r="I10" s="12">
        <v>1155475</v>
      </c>
      <c r="J10" s="12">
        <v>19646</v>
      </c>
      <c r="K10" s="12">
        <v>6375</v>
      </c>
    </row>
    <row r="11" spans="1:11" x14ac:dyDescent="0.3">
      <c r="A11" t="s">
        <v>23</v>
      </c>
      <c r="B11" t="s">
        <v>44</v>
      </c>
      <c r="C11" s="12">
        <v>791851</v>
      </c>
      <c r="D11" s="12"/>
      <c r="E11" s="13">
        <v>182322</v>
      </c>
      <c r="F11" s="4">
        <f t="shared" ref="F11" si="2">E11/C11</f>
        <v>0.23024786228722322</v>
      </c>
      <c r="G11" s="4">
        <f t="shared" ref="G11" si="3">E11/$E$3</f>
        <v>2.230478632562282E-2</v>
      </c>
      <c r="H11" s="12">
        <v>538025</v>
      </c>
      <c r="I11" s="12">
        <v>731893</v>
      </c>
      <c r="J11" s="12">
        <v>32057</v>
      </c>
      <c r="K11" s="12">
        <v>4103</v>
      </c>
    </row>
    <row r="12" spans="1:11" x14ac:dyDescent="0.3">
      <c r="A12" t="s">
        <v>24</v>
      </c>
      <c r="B12" t="s">
        <v>45</v>
      </c>
      <c r="C12" s="12">
        <v>640617</v>
      </c>
      <c r="D12" s="12"/>
      <c r="E12" s="13">
        <v>227282</v>
      </c>
      <c r="F12" s="4">
        <f t="shared" ref="F12" si="4">E12/C12</f>
        <v>0.3547860890360387</v>
      </c>
      <c r="G12" s="4">
        <f t="shared" ref="G12" si="5">E12/$E$3</f>
        <v>2.7805072594970469E-2</v>
      </c>
      <c r="H12" s="12">
        <v>581233</v>
      </c>
      <c r="I12" s="12">
        <v>990660</v>
      </c>
      <c r="J12" s="12">
        <v>2289</v>
      </c>
      <c r="K12" s="12">
        <v>920</v>
      </c>
    </row>
    <row r="13" spans="1:11" x14ac:dyDescent="0.3">
      <c r="A13" t="s">
        <v>25</v>
      </c>
      <c r="B13" t="s">
        <v>46</v>
      </c>
      <c r="C13" s="12">
        <v>528756</v>
      </c>
      <c r="D13" s="12"/>
      <c r="E13" s="13">
        <v>54518</v>
      </c>
      <c r="F13" s="4">
        <f t="shared" ref="F13:F23" si="6">E13/C13</f>
        <v>0.10310615860623804</v>
      </c>
      <c r="G13" s="4">
        <f t="shared" ref="G13:G23" si="7">E13/$E$3</f>
        <v>6.669586450896243E-3</v>
      </c>
      <c r="H13" s="12">
        <v>433347</v>
      </c>
      <c r="I13" s="12">
        <v>495512</v>
      </c>
      <c r="J13" s="12">
        <v>18789</v>
      </c>
      <c r="K13" s="12">
        <v>13472</v>
      </c>
    </row>
    <row r="14" spans="1:11" x14ac:dyDescent="0.3">
      <c r="A14" s="9" t="s">
        <v>26</v>
      </c>
      <c r="B14" t="s">
        <v>47</v>
      </c>
      <c r="C14" s="12">
        <v>333270</v>
      </c>
      <c r="D14" s="12"/>
      <c r="E14" s="13">
        <v>64103</v>
      </c>
      <c r="F14" s="4">
        <f t="shared" si="6"/>
        <v>0.1923455456536742</v>
      </c>
      <c r="G14" s="4">
        <f t="shared" si="7"/>
        <v>7.8421897403023206E-3</v>
      </c>
      <c r="H14" s="12">
        <v>324940</v>
      </c>
      <c r="I14" s="12">
        <v>471961</v>
      </c>
      <c r="J14" s="12">
        <v>1347</v>
      </c>
      <c r="K14" s="12">
        <v>27772</v>
      </c>
    </row>
    <row r="15" spans="1:11" x14ac:dyDescent="0.3">
      <c r="A15" t="s">
        <v>27</v>
      </c>
      <c r="B15" t="s">
        <v>48</v>
      </c>
      <c r="C15" s="12">
        <v>329223</v>
      </c>
      <c r="D15" s="12"/>
      <c r="E15" s="13">
        <v>106957</v>
      </c>
      <c r="F15" s="4">
        <f t="shared" si="6"/>
        <v>0.32487705901471037</v>
      </c>
      <c r="G15" s="4">
        <f t="shared" si="7"/>
        <v>1.308483359676638E-2</v>
      </c>
      <c r="H15" s="12">
        <v>240754</v>
      </c>
      <c r="I15" s="12">
        <v>772768</v>
      </c>
      <c r="J15" s="12">
        <v>29213</v>
      </c>
      <c r="K15" s="12">
        <v>96</v>
      </c>
    </row>
    <row r="16" spans="1:11" x14ac:dyDescent="0.3">
      <c r="A16" s="9" t="s">
        <v>28</v>
      </c>
      <c r="B16" t="s">
        <v>49</v>
      </c>
      <c r="C16" s="12">
        <v>328447</v>
      </c>
      <c r="D16" s="12"/>
      <c r="E16" s="13">
        <v>231605</v>
      </c>
      <c r="F16" s="4">
        <f t="shared" si="6"/>
        <v>0.70515182053725567</v>
      </c>
      <c r="G16" s="4">
        <f t="shared" si="7"/>
        <v>2.8333936864151737E-2</v>
      </c>
      <c r="H16" s="12">
        <v>314194</v>
      </c>
      <c r="I16" s="12">
        <v>532365</v>
      </c>
      <c r="J16" s="12">
        <v>19349</v>
      </c>
      <c r="K16" s="12">
        <v>8820</v>
      </c>
    </row>
    <row r="17" spans="1:11" x14ac:dyDescent="0.3">
      <c r="A17" t="s">
        <v>29</v>
      </c>
      <c r="B17" t="s">
        <v>50</v>
      </c>
      <c r="C17" s="12">
        <v>266401</v>
      </c>
      <c r="D17" s="12"/>
      <c r="E17" s="13">
        <v>88723</v>
      </c>
      <c r="F17" s="4">
        <f t="shared" si="6"/>
        <v>0.33304304413271724</v>
      </c>
      <c r="G17" s="4">
        <f t="shared" si="7"/>
        <v>1.0854134757013599E-2</v>
      </c>
      <c r="H17" s="12">
        <v>252084</v>
      </c>
      <c r="I17" s="12">
        <v>457137</v>
      </c>
      <c r="J17" s="12">
        <v>0</v>
      </c>
      <c r="K17" s="12">
        <v>0</v>
      </c>
    </row>
    <row r="18" spans="1:11" x14ac:dyDescent="0.3">
      <c r="A18" t="s">
        <v>30</v>
      </c>
      <c r="B18" t="s">
        <v>51</v>
      </c>
      <c r="C18" s="12">
        <v>153260</v>
      </c>
      <c r="D18" s="12"/>
      <c r="E18" s="13">
        <v>35388</v>
      </c>
      <c r="F18" s="4">
        <f t="shared" si="6"/>
        <v>0.23090173561268432</v>
      </c>
      <c r="G18" s="4">
        <f t="shared" si="7"/>
        <v>4.3292733652062852E-3</v>
      </c>
      <c r="H18" s="12">
        <v>125109</v>
      </c>
      <c r="I18" s="12">
        <v>155002</v>
      </c>
      <c r="J18" s="12">
        <v>57168</v>
      </c>
      <c r="K18" s="12">
        <v>606</v>
      </c>
    </row>
    <row r="19" spans="1:11" x14ac:dyDescent="0.3">
      <c r="A19" t="s">
        <v>31</v>
      </c>
      <c r="B19" t="s">
        <v>52</v>
      </c>
      <c r="C19" s="12">
        <v>151007</v>
      </c>
      <c r="D19" s="12"/>
      <c r="E19" s="13">
        <v>29887</v>
      </c>
      <c r="F19" s="4">
        <f t="shared" si="6"/>
        <v>0.19791797731231003</v>
      </c>
      <c r="G19" s="4">
        <f t="shared" si="7"/>
        <v>3.6562957235763607E-3</v>
      </c>
      <c r="H19" s="12">
        <v>148059</v>
      </c>
      <c r="I19" s="12">
        <v>168526</v>
      </c>
      <c r="J19" s="12">
        <v>59304</v>
      </c>
      <c r="K19" s="12">
        <v>0</v>
      </c>
    </row>
    <row r="20" spans="1:11" x14ac:dyDescent="0.3">
      <c r="A20" t="s">
        <v>32</v>
      </c>
      <c r="B20" t="s">
        <v>53</v>
      </c>
      <c r="C20" s="12">
        <v>114914</v>
      </c>
      <c r="D20" s="12"/>
      <c r="E20" s="13">
        <v>32179</v>
      </c>
      <c r="F20" s="4">
        <f t="shared" si="6"/>
        <v>0.28002680265241831</v>
      </c>
      <c r="G20" s="4">
        <f t="shared" si="7"/>
        <v>3.9366928794781582E-3</v>
      </c>
      <c r="H20" s="12">
        <v>114868</v>
      </c>
      <c r="I20" s="12">
        <v>189138</v>
      </c>
      <c r="J20" s="12">
        <v>0</v>
      </c>
      <c r="K20" s="12">
        <v>0</v>
      </c>
    </row>
    <row r="21" spans="1:11" x14ac:dyDescent="0.3">
      <c r="A21" t="s">
        <v>33</v>
      </c>
      <c r="B21" t="s">
        <v>54</v>
      </c>
      <c r="C21" s="12">
        <v>58741</v>
      </c>
      <c r="E21" s="13">
        <v>11354</v>
      </c>
      <c r="F21" s="4">
        <f t="shared" si="6"/>
        <v>0.19328918472617082</v>
      </c>
      <c r="G21" s="4">
        <f t="shared" si="7"/>
        <v>1.3890180227351691E-3</v>
      </c>
      <c r="H21" s="12">
        <v>48913</v>
      </c>
      <c r="I21">
        <v>51062</v>
      </c>
      <c r="J21">
        <v>0</v>
      </c>
      <c r="K21" s="12">
        <v>0</v>
      </c>
    </row>
    <row r="22" spans="1:11" x14ac:dyDescent="0.3">
      <c r="A22" t="s">
        <v>34</v>
      </c>
      <c r="B22" t="s">
        <v>55</v>
      </c>
      <c r="C22" s="12">
        <v>26216</v>
      </c>
      <c r="E22" s="13">
        <v>13642</v>
      </c>
      <c r="F22" s="4">
        <f t="shared" si="6"/>
        <v>0.52036924015868169</v>
      </c>
      <c r="G22" s="4">
        <f t="shared" si="7"/>
        <v>1.6689258293247468E-3</v>
      </c>
      <c r="H22" s="12">
        <v>9395</v>
      </c>
      <c r="I22">
        <v>25512</v>
      </c>
      <c r="J22">
        <v>500</v>
      </c>
      <c r="K22" s="12">
        <v>64</v>
      </c>
    </row>
    <row r="23" spans="1:11" x14ac:dyDescent="0.3">
      <c r="A23" t="s">
        <v>35</v>
      </c>
      <c r="B23" t="s">
        <v>56</v>
      </c>
      <c r="C23" s="12">
        <v>25298</v>
      </c>
      <c r="E23" s="13">
        <v>9908</v>
      </c>
      <c r="F23" s="4">
        <f t="shared" si="6"/>
        <v>0.3916515139536722</v>
      </c>
      <c r="G23" s="4">
        <f t="shared" si="7"/>
        <v>1.2121182463678047E-3</v>
      </c>
      <c r="H23" s="12">
        <v>25007</v>
      </c>
      <c r="I23">
        <v>200315</v>
      </c>
      <c r="J23" s="12">
        <v>0</v>
      </c>
      <c r="K23" s="12">
        <v>0</v>
      </c>
    </row>
    <row r="24" spans="1:11" x14ac:dyDescent="0.3">
      <c r="A24" t="s">
        <v>36</v>
      </c>
      <c r="B24" t="s">
        <v>57</v>
      </c>
      <c r="C24" s="12">
        <v>3</v>
      </c>
      <c r="E24" s="13">
        <v>0</v>
      </c>
      <c r="F24" s="4">
        <f t="shared" ref="F24" si="8">E24/C24</f>
        <v>0</v>
      </c>
      <c r="G24" s="4">
        <f t="shared" ref="G24" si="9">E24/$E$3</f>
        <v>0</v>
      </c>
      <c r="H24" s="12">
        <v>0</v>
      </c>
      <c r="I24">
        <v>0</v>
      </c>
      <c r="J24" s="12">
        <v>0</v>
      </c>
      <c r="K24" s="12">
        <v>0</v>
      </c>
    </row>
    <row r="25" spans="1:11" x14ac:dyDescent="0.3">
      <c r="E25" s="10"/>
      <c r="F25" s="4"/>
      <c r="G25" s="4"/>
    </row>
    <row r="26" spans="1:11" x14ac:dyDescent="0.3">
      <c r="E26" s="10"/>
      <c r="F26" s="4"/>
      <c r="G26" s="4"/>
    </row>
    <row r="27" spans="1:11" x14ac:dyDescent="0.3">
      <c r="E27" s="10"/>
      <c r="F27" s="4"/>
      <c r="G27" s="4"/>
    </row>
    <row r="28" spans="1:11" x14ac:dyDescent="0.3">
      <c r="E28" s="10"/>
      <c r="F28" s="4"/>
      <c r="G28" s="4"/>
    </row>
    <row r="29" spans="1:11" x14ac:dyDescent="0.3">
      <c r="E29" s="10"/>
      <c r="F29" s="4"/>
    </row>
    <row r="30" spans="1:11" x14ac:dyDescent="0.3">
      <c r="E30" s="10"/>
      <c r="F30" s="4"/>
    </row>
    <row r="31" spans="1:11" x14ac:dyDescent="0.3">
      <c r="E31" s="10"/>
      <c r="F31" s="4"/>
    </row>
    <row r="32" spans="1:11" x14ac:dyDescent="0.3">
      <c r="E32" s="10"/>
      <c r="F32" s="4"/>
    </row>
    <row r="33" spans="1:7" s="9" customFormat="1" ht="43.2" x14ac:dyDescent="0.3">
      <c r="A33" s="6" t="s">
        <v>11</v>
      </c>
      <c r="B33" s="6"/>
      <c r="C33" s="6" t="s">
        <v>12</v>
      </c>
      <c r="D33" s="6" t="s">
        <v>13</v>
      </c>
      <c r="E33" s="7" t="s">
        <v>14</v>
      </c>
      <c r="F33" s="8"/>
      <c r="G33" s="8"/>
    </row>
    <row r="34" spans="1:7" x14ac:dyDescent="0.3">
      <c r="A34" s="2"/>
      <c r="B34" s="2"/>
      <c r="C34" s="2"/>
      <c r="D34" s="2"/>
      <c r="E34" s="3"/>
    </row>
    <row r="35" spans="1:7" s="2" customFormat="1" x14ac:dyDescent="0.3">
      <c r="A35" s="2" t="s">
        <v>1</v>
      </c>
      <c r="D35" s="11">
        <f>SUM(D36:D107)</f>
        <v>12471479</v>
      </c>
      <c r="E35" s="4">
        <f t="shared" ref="E35:E57" si="10">D35/$D$35</f>
        <v>1</v>
      </c>
      <c r="F35" s="3"/>
      <c r="G35" s="3"/>
    </row>
    <row r="36" spans="1:7" x14ac:dyDescent="0.3">
      <c r="C36">
        <v>1</v>
      </c>
      <c r="D36" s="12">
        <v>8174120</v>
      </c>
      <c r="E36" s="4">
        <f t="shared" si="10"/>
        <v>0.6554250702743436</v>
      </c>
    </row>
    <row r="37" spans="1:7" x14ac:dyDescent="0.3">
      <c r="C37">
        <v>2</v>
      </c>
      <c r="D37" s="12">
        <v>1990699</v>
      </c>
      <c r="E37" s="4">
        <f t="shared" si="10"/>
        <v>0.15962012204005635</v>
      </c>
    </row>
    <row r="38" spans="1:7" x14ac:dyDescent="0.3">
      <c r="C38">
        <v>3</v>
      </c>
      <c r="D38" s="12">
        <v>1303600</v>
      </c>
      <c r="E38" s="4">
        <f t="shared" si="10"/>
        <v>0.10452649601542849</v>
      </c>
    </row>
    <row r="39" spans="1:7" x14ac:dyDescent="0.3">
      <c r="C39">
        <v>4</v>
      </c>
      <c r="D39" s="12">
        <v>414389</v>
      </c>
      <c r="E39" s="4">
        <f t="shared" si="10"/>
        <v>3.3226933229009971E-2</v>
      </c>
    </row>
    <row r="40" spans="1:7" x14ac:dyDescent="0.3">
      <c r="C40">
        <v>5</v>
      </c>
      <c r="D40" s="12">
        <v>252110</v>
      </c>
      <c r="E40" s="4">
        <f t="shared" si="10"/>
        <v>2.0214923987764401E-2</v>
      </c>
    </row>
    <row r="41" spans="1:7" x14ac:dyDescent="0.3">
      <c r="C41">
        <v>6</v>
      </c>
      <c r="D41" s="12">
        <v>136732</v>
      </c>
      <c r="E41" s="4">
        <f t="shared" si="10"/>
        <v>1.0963575370651709E-2</v>
      </c>
    </row>
    <row r="42" spans="1:7" x14ac:dyDescent="0.3">
      <c r="C42">
        <v>7</v>
      </c>
      <c r="D42" s="12">
        <v>80628</v>
      </c>
      <c r="E42" s="4">
        <f t="shared" si="10"/>
        <v>6.464991040757876E-3</v>
      </c>
    </row>
    <row r="43" spans="1:7" x14ac:dyDescent="0.3">
      <c r="C43">
        <v>8</v>
      </c>
      <c r="D43" s="12">
        <v>49468</v>
      </c>
      <c r="E43" s="4">
        <f t="shared" si="10"/>
        <v>3.9664902614998587E-3</v>
      </c>
    </row>
    <row r="44" spans="1:7" x14ac:dyDescent="0.3">
      <c r="C44">
        <v>9</v>
      </c>
      <c r="D44" s="12">
        <v>31769</v>
      </c>
      <c r="E44" s="4">
        <f t="shared" si="10"/>
        <v>2.5473321969270847E-3</v>
      </c>
    </row>
    <row r="45" spans="1:7" x14ac:dyDescent="0.3">
      <c r="C45">
        <v>10</v>
      </c>
      <c r="D45" s="12">
        <v>18843</v>
      </c>
      <c r="E45" s="4">
        <f t="shared" si="10"/>
        <v>1.5108873614749301E-3</v>
      </c>
    </row>
    <row r="46" spans="1:7" x14ac:dyDescent="0.3">
      <c r="C46">
        <v>11</v>
      </c>
      <c r="D46" s="12">
        <v>9220</v>
      </c>
      <c r="E46" s="4">
        <f t="shared" si="10"/>
        <v>7.3928681594219903E-4</v>
      </c>
    </row>
    <row r="47" spans="1:7" x14ac:dyDescent="0.3">
      <c r="C47">
        <v>12</v>
      </c>
      <c r="D47" s="12">
        <v>4504</v>
      </c>
      <c r="E47" s="4">
        <f t="shared" si="10"/>
        <v>3.6114401507631935E-4</v>
      </c>
    </row>
    <row r="48" spans="1:7" x14ac:dyDescent="0.3">
      <c r="C48">
        <v>13</v>
      </c>
      <c r="D48" s="12">
        <v>2258</v>
      </c>
      <c r="E48" s="4">
        <f t="shared" si="10"/>
        <v>1.8105310524918497E-4</v>
      </c>
    </row>
    <row r="49" spans="3:5" x14ac:dyDescent="0.3">
      <c r="C49">
        <v>14</v>
      </c>
      <c r="D49" s="12">
        <v>1310</v>
      </c>
      <c r="E49" s="4">
        <f t="shared" si="10"/>
        <v>1.050396669071888E-4</v>
      </c>
    </row>
    <row r="50" spans="3:5" x14ac:dyDescent="0.3">
      <c r="C50">
        <v>15</v>
      </c>
      <c r="D50" s="12">
        <v>790</v>
      </c>
      <c r="E50" s="4">
        <f t="shared" si="10"/>
        <v>6.3344531951663473E-5</v>
      </c>
    </row>
    <row r="51" spans="3:5" x14ac:dyDescent="0.3">
      <c r="C51">
        <v>16</v>
      </c>
      <c r="D51" s="12">
        <v>458</v>
      </c>
      <c r="E51" s="4">
        <f t="shared" si="10"/>
        <v>3.6723791941597302E-5</v>
      </c>
    </row>
    <row r="52" spans="3:5" x14ac:dyDescent="0.3">
      <c r="C52">
        <v>17</v>
      </c>
      <c r="D52" s="12">
        <v>225</v>
      </c>
      <c r="E52" s="4">
        <f t="shared" si="10"/>
        <v>1.8041164163448456E-5</v>
      </c>
    </row>
    <row r="53" spans="3:5" x14ac:dyDescent="0.3">
      <c r="C53">
        <v>18</v>
      </c>
      <c r="D53" s="12">
        <v>123</v>
      </c>
      <c r="E53" s="4">
        <f t="shared" si="10"/>
        <v>9.8625030760184905E-6</v>
      </c>
    </row>
    <row r="54" spans="3:5" x14ac:dyDescent="0.3">
      <c r="C54">
        <v>19</v>
      </c>
      <c r="D54" s="12">
        <v>59</v>
      </c>
      <c r="E54" s="4">
        <f t="shared" si="10"/>
        <v>4.730794158415373E-6</v>
      </c>
    </row>
    <row r="55" spans="3:5" x14ac:dyDescent="0.3">
      <c r="C55">
        <v>20</v>
      </c>
      <c r="D55" s="12">
        <v>20</v>
      </c>
      <c r="E55" s="4">
        <f t="shared" si="10"/>
        <v>1.603659036750974E-6</v>
      </c>
    </row>
    <row r="56" spans="3:5" x14ac:dyDescent="0.3">
      <c r="C56">
        <v>21</v>
      </c>
      <c r="D56">
        <v>15</v>
      </c>
      <c r="E56" s="4">
        <f t="shared" si="10"/>
        <v>1.2027442775632305E-6</v>
      </c>
    </row>
    <row r="57" spans="3:5" x14ac:dyDescent="0.3">
      <c r="C57">
        <v>22</v>
      </c>
      <c r="D57">
        <v>10</v>
      </c>
      <c r="E57" s="4">
        <f t="shared" si="10"/>
        <v>8.0182951837548698E-7</v>
      </c>
    </row>
    <row r="58" spans="3:5" x14ac:dyDescent="0.3">
      <c r="C58">
        <v>23</v>
      </c>
      <c r="D58">
        <v>6</v>
      </c>
      <c r="E58" s="4">
        <f t="shared" ref="E58:E69" si="11">D58/$D$35</f>
        <v>4.8109771102529219E-7</v>
      </c>
    </row>
    <row r="59" spans="3:5" x14ac:dyDescent="0.3">
      <c r="C59">
        <v>24</v>
      </c>
      <c r="D59">
        <v>13</v>
      </c>
      <c r="E59" s="4">
        <f t="shared" si="11"/>
        <v>1.0423783738881331E-6</v>
      </c>
    </row>
    <row r="60" spans="3:5" x14ac:dyDescent="0.3">
      <c r="C60">
        <v>25</v>
      </c>
      <c r="D60">
        <v>7</v>
      </c>
      <c r="E60" s="4">
        <f t="shared" si="11"/>
        <v>5.6128066286284088E-7</v>
      </c>
    </row>
    <row r="61" spans="3:5" x14ac:dyDescent="0.3">
      <c r="C61">
        <v>26</v>
      </c>
      <c r="D61">
        <v>6</v>
      </c>
      <c r="E61" s="4">
        <f t="shared" si="11"/>
        <v>4.8109771102529219E-7</v>
      </c>
    </row>
    <row r="62" spans="3:5" x14ac:dyDescent="0.3">
      <c r="C62">
        <v>27</v>
      </c>
      <c r="D62">
        <v>2</v>
      </c>
      <c r="E62" s="4">
        <f t="shared" si="11"/>
        <v>1.603659036750974E-7</v>
      </c>
    </row>
    <row r="63" spans="3:5" x14ac:dyDescent="0.3">
      <c r="C63">
        <v>28</v>
      </c>
      <c r="D63">
        <v>4</v>
      </c>
      <c r="E63" s="4">
        <f t="shared" si="11"/>
        <v>3.2073180735019479E-7</v>
      </c>
    </row>
    <row r="64" spans="3:5" x14ac:dyDescent="0.3">
      <c r="C64">
        <v>29</v>
      </c>
      <c r="D64">
        <v>3</v>
      </c>
      <c r="E64" s="4">
        <f t="shared" si="11"/>
        <v>2.4054885551264609E-7</v>
      </c>
    </row>
    <row r="65" spans="3:5" x14ac:dyDescent="0.3">
      <c r="C65">
        <v>30</v>
      </c>
      <c r="D65">
        <v>12</v>
      </c>
      <c r="E65" s="4">
        <f t="shared" si="11"/>
        <v>9.6219542205058437E-7</v>
      </c>
    </row>
    <row r="66" spans="3:5" x14ac:dyDescent="0.3">
      <c r="C66">
        <v>31</v>
      </c>
      <c r="D66">
        <v>4</v>
      </c>
      <c r="E66" s="4">
        <f t="shared" si="11"/>
        <v>3.2073180735019479E-7</v>
      </c>
    </row>
    <row r="67" spans="3:5" x14ac:dyDescent="0.3">
      <c r="C67">
        <v>32</v>
      </c>
      <c r="D67">
        <v>4</v>
      </c>
      <c r="E67" s="4">
        <f t="shared" si="11"/>
        <v>3.2073180735019479E-7</v>
      </c>
    </row>
    <row r="68" spans="3:5" x14ac:dyDescent="0.3">
      <c r="C68">
        <v>33</v>
      </c>
      <c r="D68">
        <v>3</v>
      </c>
      <c r="E68" s="4">
        <f t="shared" si="11"/>
        <v>2.4054885551264609E-7</v>
      </c>
    </row>
    <row r="69" spans="3:5" x14ac:dyDescent="0.3">
      <c r="C69">
        <v>34</v>
      </c>
      <c r="D69">
        <v>4</v>
      </c>
      <c r="E69" s="4">
        <f t="shared" si="11"/>
        <v>3.2073180735019479E-7</v>
      </c>
    </row>
    <row r="70" spans="3:5" x14ac:dyDescent="0.3">
      <c r="C70">
        <v>35</v>
      </c>
      <c r="D70">
        <v>5</v>
      </c>
      <c r="E70" s="4">
        <f t="shared" ref="E70:E96" si="12">D70/$D$35</f>
        <v>4.0091475918774349E-7</v>
      </c>
    </row>
    <row r="71" spans="3:5" x14ac:dyDescent="0.3">
      <c r="C71">
        <v>36</v>
      </c>
      <c r="D71">
        <v>1</v>
      </c>
      <c r="E71" s="4">
        <f t="shared" si="12"/>
        <v>8.0182951837548698E-8</v>
      </c>
    </row>
    <row r="72" spans="3:5" x14ac:dyDescent="0.3">
      <c r="C72">
        <v>37</v>
      </c>
      <c r="D72">
        <v>2</v>
      </c>
      <c r="E72" s="4">
        <f t="shared" si="12"/>
        <v>1.603659036750974E-7</v>
      </c>
    </row>
    <row r="73" spans="3:5" x14ac:dyDescent="0.3">
      <c r="C73">
        <v>38</v>
      </c>
      <c r="D73">
        <v>3</v>
      </c>
      <c r="E73" s="4">
        <f t="shared" si="12"/>
        <v>2.4054885551264609E-7</v>
      </c>
    </row>
    <row r="74" spans="3:5" x14ac:dyDescent="0.3">
      <c r="C74">
        <v>39</v>
      </c>
      <c r="D74">
        <v>2</v>
      </c>
      <c r="E74" s="4">
        <f t="shared" si="12"/>
        <v>1.603659036750974E-7</v>
      </c>
    </row>
    <row r="75" spans="3:5" x14ac:dyDescent="0.3">
      <c r="C75">
        <v>40</v>
      </c>
      <c r="D75">
        <v>2</v>
      </c>
      <c r="E75" s="4">
        <f t="shared" si="12"/>
        <v>1.603659036750974E-7</v>
      </c>
    </row>
    <row r="76" spans="3:5" x14ac:dyDescent="0.3">
      <c r="C76">
        <v>41</v>
      </c>
      <c r="D76">
        <v>3</v>
      </c>
      <c r="E76" s="4">
        <f t="shared" si="12"/>
        <v>2.4054885551264609E-7</v>
      </c>
    </row>
    <row r="77" spans="3:5" x14ac:dyDescent="0.3">
      <c r="C77">
        <v>43</v>
      </c>
      <c r="D77">
        <v>1</v>
      </c>
      <c r="E77" s="4">
        <f t="shared" si="12"/>
        <v>8.0182951837548698E-8</v>
      </c>
    </row>
    <row r="78" spans="3:5" x14ac:dyDescent="0.3">
      <c r="C78">
        <v>44</v>
      </c>
      <c r="D78">
        <v>4</v>
      </c>
      <c r="E78" s="4">
        <f t="shared" si="12"/>
        <v>3.2073180735019479E-7</v>
      </c>
    </row>
    <row r="79" spans="3:5" x14ac:dyDescent="0.3">
      <c r="C79">
        <v>45</v>
      </c>
      <c r="D79" s="12">
        <v>1</v>
      </c>
      <c r="E79" s="4">
        <f t="shared" si="12"/>
        <v>8.0182951837548698E-8</v>
      </c>
    </row>
    <row r="80" spans="3:5" x14ac:dyDescent="0.3">
      <c r="C80">
        <v>47</v>
      </c>
      <c r="D80" s="12">
        <v>1</v>
      </c>
      <c r="E80" s="4">
        <f t="shared" si="12"/>
        <v>8.0182951837548698E-8</v>
      </c>
    </row>
    <row r="81" spans="3:5" x14ac:dyDescent="0.3">
      <c r="C81">
        <v>48</v>
      </c>
      <c r="D81" s="12">
        <v>3</v>
      </c>
      <c r="E81" s="4">
        <f t="shared" si="12"/>
        <v>2.4054885551264609E-7</v>
      </c>
    </row>
    <row r="82" spans="3:5" x14ac:dyDescent="0.3">
      <c r="C82">
        <v>49</v>
      </c>
      <c r="D82" s="12">
        <v>1</v>
      </c>
      <c r="E82" s="4">
        <f t="shared" si="12"/>
        <v>8.0182951837548698E-8</v>
      </c>
    </row>
    <row r="83" spans="3:5" x14ac:dyDescent="0.3">
      <c r="C83">
        <v>50</v>
      </c>
      <c r="D83">
        <v>3</v>
      </c>
      <c r="E83" s="4">
        <f t="shared" si="12"/>
        <v>2.4054885551264609E-7</v>
      </c>
    </row>
    <row r="84" spans="3:5" x14ac:dyDescent="0.3">
      <c r="C84">
        <v>51</v>
      </c>
      <c r="D84">
        <v>1</v>
      </c>
      <c r="E84" s="4">
        <f t="shared" si="12"/>
        <v>8.0182951837548698E-8</v>
      </c>
    </row>
    <row r="85" spans="3:5" x14ac:dyDescent="0.3">
      <c r="C85">
        <v>53</v>
      </c>
      <c r="D85">
        <v>1</v>
      </c>
      <c r="E85" s="4">
        <f t="shared" si="12"/>
        <v>8.0182951837548698E-8</v>
      </c>
    </row>
    <row r="86" spans="3:5" x14ac:dyDescent="0.3">
      <c r="C86">
        <v>54</v>
      </c>
      <c r="D86">
        <v>1</v>
      </c>
      <c r="E86" s="4">
        <f t="shared" si="12"/>
        <v>8.0182951837548698E-8</v>
      </c>
    </row>
    <row r="87" spans="3:5" x14ac:dyDescent="0.3">
      <c r="C87">
        <v>55</v>
      </c>
      <c r="D87">
        <v>1</v>
      </c>
      <c r="E87" s="4">
        <f t="shared" si="12"/>
        <v>8.0182951837548698E-8</v>
      </c>
    </row>
    <row r="88" spans="3:5" x14ac:dyDescent="0.3">
      <c r="C88">
        <v>58</v>
      </c>
      <c r="D88">
        <v>1</v>
      </c>
      <c r="E88" s="4">
        <f t="shared" si="12"/>
        <v>8.0182951837548698E-8</v>
      </c>
    </row>
    <row r="89" spans="3:5" x14ac:dyDescent="0.3">
      <c r="C89">
        <v>59</v>
      </c>
      <c r="D89">
        <v>1</v>
      </c>
      <c r="E89" s="4">
        <f t="shared" si="12"/>
        <v>8.0182951837548698E-8</v>
      </c>
    </row>
    <row r="90" spans="3:5" x14ac:dyDescent="0.3">
      <c r="C90">
        <v>60</v>
      </c>
      <c r="D90">
        <v>3</v>
      </c>
      <c r="E90" s="4">
        <f t="shared" si="12"/>
        <v>2.4054885551264609E-7</v>
      </c>
    </row>
    <row r="91" spans="3:5" x14ac:dyDescent="0.3">
      <c r="C91">
        <v>61</v>
      </c>
      <c r="D91">
        <v>1</v>
      </c>
      <c r="E91" s="4">
        <f t="shared" si="12"/>
        <v>8.0182951837548698E-8</v>
      </c>
    </row>
    <row r="92" spans="3:5" x14ac:dyDescent="0.3">
      <c r="C92">
        <v>62</v>
      </c>
      <c r="D92">
        <v>1</v>
      </c>
      <c r="E92" s="4">
        <f t="shared" si="12"/>
        <v>8.0182951837548698E-8</v>
      </c>
    </row>
    <row r="93" spans="3:5" x14ac:dyDescent="0.3">
      <c r="C93">
        <v>64</v>
      </c>
      <c r="D93">
        <v>1</v>
      </c>
      <c r="E93" s="4">
        <f t="shared" si="12"/>
        <v>8.0182951837548698E-8</v>
      </c>
    </row>
    <row r="94" spans="3:5" x14ac:dyDescent="0.3">
      <c r="C94">
        <v>65</v>
      </c>
      <c r="D94">
        <v>1</v>
      </c>
      <c r="E94" s="4">
        <f t="shared" si="12"/>
        <v>8.0182951837548698E-8</v>
      </c>
    </row>
    <row r="95" spans="3:5" x14ac:dyDescent="0.3">
      <c r="C95">
        <v>66</v>
      </c>
      <c r="D95">
        <v>2</v>
      </c>
      <c r="E95" s="4">
        <f t="shared" si="12"/>
        <v>1.603659036750974E-7</v>
      </c>
    </row>
    <row r="96" spans="3:5" x14ac:dyDescent="0.3">
      <c r="C96">
        <v>68</v>
      </c>
      <c r="D96">
        <v>1</v>
      </c>
      <c r="E96" s="4">
        <f t="shared" si="12"/>
        <v>8.0182951837548698E-8</v>
      </c>
    </row>
    <row r="97" spans="3:5" x14ac:dyDescent="0.3">
      <c r="C97">
        <v>71</v>
      </c>
      <c r="D97">
        <v>1</v>
      </c>
      <c r="E97" s="4">
        <f t="shared" ref="E97:E105" si="13">D97/$D$35</f>
        <v>8.0182951837548698E-8</v>
      </c>
    </row>
    <row r="98" spans="3:5" x14ac:dyDescent="0.3">
      <c r="C98">
        <v>72</v>
      </c>
      <c r="D98">
        <v>1</v>
      </c>
      <c r="E98" s="4">
        <f t="shared" si="13"/>
        <v>8.0182951837548698E-8</v>
      </c>
    </row>
    <row r="99" spans="3:5" x14ac:dyDescent="0.3">
      <c r="C99">
        <v>74</v>
      </c>
      <c r="D99">
        <v>1</v>
      </c>
      <c r="E99" s="4">
        <f t="shared" si="13"/>
        <v>8.0182951837548698E-8</v>
      </c>
    </row>
    <row r="100" spans="3:5" x14ac:dyDescent="0.3">
      <c r="C100">
        <v>75</v>
      </c>
      <c r="D100">
        <v>1</v>
      </c>
      <c r="E100" s="4">
        <f t="shared" si="13"/>
        <v>8.0182951837548698E-8</v>
      </c>
    </row>
    <row r="101" spans="3:5" x14ac:dyDescent="0.3">
      <c r="C101">
        <v>76</v>
      </c>
      <c r="D101">
        <v>2</v>
      </c>
      <c r="E101" s="4">
        <f t="shared" si="13"/>
        <v>1.603659036750974E-7</v>
      </c>
    </row>
    <row r="102" spans="3:5" x14ac:dyDescent="0.3">
      <c r="C102">
        <v>77</v>
      </c>
      <c r="D102">
        <v>2</v>
      </c>
      <c r="E102" s="4">
        <f t="shared" si="13"/>
        <v>1.603659036750974E-7</v>
      </c>
    </row>
    <row r="103" spans="3:5" x14ac:dyDescent="0.3">
      <c r="C103">
        <v>78</v>
      </c>
      <c r="D103">
        <v>1</v>
      </c>
      <c r="E103" s="4">
        <f t="shared" si="13"/>
        <v>8.0182951837548698E-8</v>
      </c>
    </row>
    <row r="104" spans="3:5" x14ac:dyDescent="0.3">
      <c r="C104">
        <v>84</v>
      </c>
      <c r="D104">
        <v>1</v>
      </c>
      <c r="E104" s="4">
        <f t="shared" si="13"/>
        <v>8.0182951837548698E-8</v>
      </c>
    </row>
    <row r="105" spans="3:5" x14ac:dyDescent="0.3">
      <c r="C105">
        <v>85</v>
      </c>
      <c r="D105">
        <v>1</v>
      </c>
      <c r="E105" s="4">
        <f t="shared" si="13"/>
        <v>8.0182951837548698E-8</v>
      </c>
    </row>
    <row r="106" spans="3:5" x14ac:dyDescent="0.3">
      <c r="C106">
        <v>97</v>
      </c>
      <c r="D106">
        <v>1</v>
      </c>
      <c r="E106" s="4">
        <f t="shared" ref="E106:E108" si="14">D106/$D$35</f>
        <v>8.0182951837548698E-8</v>
      </c>
    </row>
    <row r="107" spans="3:5" x14ac:dyDescent="0.3">
      <c r="C107">
        <v>98</v>
      </c>
      <c r="D107">
        <v>1</v>
      </c>
      <c r="E107" s="4">
        <f t="shared" si="14"/>
        <v>8.0182951837548698E-8</v>
      </c>
    </row>
    <row r="108" spans="3:5" x14ac:dyDescent="0.3">
      <c r="E108" s="4"/>
    </row>
  </sheetData>
  <printOptions gridLines="1"/>
  <pageMargins left="0.7" right="0.7" top="0.75" bottom="0.75" header="0.3" footer="0.3"/>
  <pageSetup orientation="landscape" r:id="rId1"/>
  <headerFooter>
    <oddHeader>&amp;LINN-Reach Statistics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chrish</cp:lastModifiedBy>
  <cp:lastPrinted>2013-05-15T22:24:33Z</cp:lastPrinted>
  <dcterms:created xsi:type="dcterms:W3CDTF">2013-05-08T21:48:37Z</dcterms:created>
  <dcterms:modified xsi:type="dcterms:W3CDTF">2019-07-15T17:43:51Z</dcterms:modified>
</cp:coreProperties>
</file>