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h\Documents\INN-Reach\Quarterly statistics\MOBI\"/>
    </mc:Choice>
  </mc:AlternateContent>
  <bookViews>
    <workbookView xWindow="120" yWindow="12" windowWidth="15192" windowHeight="8196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108" i="1" l="1"/>
  <c r="F3" i="1"/>
  <c r="D34" i="1"/>
  <c r="E107" i="1" s="1"/>
  <c r="E104" i="1"/>
  <c r="E100" i="1"/>
  <c r="E96" i="1"/>
  <c r="E92" i="1"/>
  <c r="E88" i="1"/>
  <c r="E84" i="1"/>
  <c r="E80" i="1"/>
  <c r="E70" i="1"/>
  <c r="E74" i="1"/>
  <c r="E59" i="1"/>
  <c r="E63" i="1"/>
  <c r="E67" i="1"/>
  <c r="E56" i="1"/>
  <c r="G21" i="1"/>
  <c r="G22" i="1"/>
  <c r="G23" i="1"/>
  <c r="F21" i="1"/>
  <c r="F22" i="1"/>
  <c r="F2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34" i="1" l="1"/>
  <c r="E57" i="1"/>
  <c r="E66" i="1"/>
  <c r="E62" i="1"/>
  <c r="E77" i="1"/>
  <c r="E73" i="1"/>
  <c r="E69" i="1"/>
  <c r="E81" i="1"/>
  <c r="E85" i="1"/>
  <c r="E89" i="1"/>
  <c r="E93" i="1"/>
  <c r="E97" i="1"/>
  <c r="E101" i="1"/>
  <c r="E105" i="1"/>
  <c r="E37" i="1"/>
  <c r="E58" i="1"/>
  <c r="E65" i="1"/>
  <c r="E61" i="1"/>
  <c r="E76" i="1"/>
  <c r="E72" i="1"/>
  <c r="E78" i="1"/>
  <c r="E82" i="1"/>
  <c r="E86" i="1"/>
  <c r="E90" i="1"/>
  <c r="E94" i="1"/>
  <c r="E98" i="1"/>
  <c r="E102" i="1"/>
  <c r="E106" i="1"/>
  <c r="E55" i="1"/>
  <c r="E68" i="1"/>
  <c r="E64" i="1"/>
  <c r="E60" i="1"/>
  <c r="E75" i="1"/>
  <c r="E71" i="1"/>
  <c r="E79" i="1"/>
  <c r="E83" i="1"/>
  <c r="E87" i="1"/>
  <c r="E91" i="1"/>
  <c r="E95" i="1"/>
  <c r="E99" i="1"/>
  <c r="E103" i="1"/>
  <c r="E53" i="1"/>
  <c r="E45" i="1"/>
  <c r="E54" i="1"/>
  <c r="E50" i="1"/>
  <c r="E46" i="1"/>
  <c r="E42" i="1"/>
  <c r="E38" i="1"/>
  <c r="E51" i="1"/>
  <c r="E47" i="1"/>
  <c r="E43" i="1"/>
  <c r="E39" i="1"/>
  <c r="E35" i="1"/>
  <c r="E52" i="1"/>
  <c r="E48" i="1"/>
  <c r="E44" i="1"/>
  <c r="E40" i="1"/>
  <c r="E36" i="1"/>
  <c r="E49" i="1"/>
  <c r="E41" i="1"/>
</calcChain>
</file>

<file path=xl/sharedStrings.xml><?xml version="1.0" encoding="utf-8"?>
<sst xmlns="http://schemas.openxmlformats.org/spreadsheetml/2006/main" count="57" uniqueCount="56">
  <si>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</si>
  <si>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</si>
  <si>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</si>
  <si>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</si>
  <si>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</si>
  <si>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</si>
  <si>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</si>
  <si>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</si>
  <si>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</si>
  <si>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</si>
  <si>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</si>
  <si>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</si>
  <si>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</si>
  <si>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</si>
  <si>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</si>
  <si>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</si>
  <si>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MERLIN</t>
  </si>
  <si>
    <t>WASH U.</t>
  </si>
  <si>
    <t>SLU</t>
  </si>
  <si>
    <t>SWAN</t>
  </si>
  <si>
    <t>BRIDGES</t>
  </si>
  <si>
    <t>LANCE</t>
  </si>
  <si>
    <t>GALAHAD</t>
  </si>
  <si>
    <t>WILO</t>
  </si>
  <si>
    <t>QUEST</t>
  </si>
  <si>
    <t>Southwestern Baptist</t>
  </si>
  <si>
    <t>ARTHUR</t>
  </si>
  <si>
    <t>TOWERS</t>
  </si>
  <si>
    <t>SPRINGFIELD</t>
  </si>
  <si>
    <t>TCCL</t>
  </si>
  <si>
    <t>SLRLC</t>
  </si>
  <si>
    <t>ARCHWAY</t>
  </si>
  <si>
    <t>West Des Moines</t>
  </si>
  <si>
    <t>MRRL</t>
  </si>
  <si>
    <t>Altoona</t>
  </si>
  <si>
    <t>Palmer College</t>
  </si>
  <si>
    <t>6mrln</t>
  </si>
  <si>
    <t>6wash</t>
  </si>
  <si>
    <t>6sluu</t>
  </si>
  <si>
    <t>6swan</t>
  </si>
  <si>
    <t>6brid</t>
  </si>
  <si>
    <t>6lanc</t>
  </si>
  <si>
    <t>6gala</t>
  </si>
  <si>
    <t>6wilo</t>
  </si>
  <si>
    <t>6ques</t>
  </si>
  <si>
    <t>mobsb</t>
  </si>
  <si>
    <t>6arth</t>
  </si>
  <si>
    <t>6towe</t>
  </si>
  <si>
    <t>6spri</t>
  </si>
  <si>
    <t>6tlsa</t>
  </si>
  <si>
    <t>6slrl</t>
  </si>
  <si>
    <t>6arch</t>
  </si>
  <si>
    <t>wdmpl</t>
  </si>
  <si>
    <t>6mrrl</t>
  </si>
  <si>
    <t>altna</t>
  </si>
  <si>
    <t>mobpc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</si>
</sst>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zoomScaleNormal="100" workbookViewId="0"/>
  </sheetViews>
  <sheetFormatPr defaultRowHeight="14.4" x14ac:dyDescent="0.3"/>
  <cols>
    <col min="1" max="1" width="18.44140625" customWidth="1"/>
    <col min="3" max="3" width="10.5546875" customWidth="1"/>
    <col min="4" max="4" width="10.109375" bestFit="1" customWidth="1"/>
    <col min="5" max="5" width="14.6640625" style="1" customWidth="1"/>
    <col min="6" max="6" width="10.109375" style="1" customWidth="1"/>
    <col min="7" max="7" width="10.44140625" style="1" bestFit="1" customWidth="1"/>
    <col min="8" max="8" width="10.33203125" customWidth="1"/>
    <col min="9" max="9" width="10" customWidth="1"/>
  </cols>
  <sheetData>
    <row r="1" spans="1:11" s="6" customFormat="1" ht="57.6" x14ac:dyDescent="0.3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3">
      <c r="A3" s="2" t="s">
        <v>1</v>
      </c>
      <c r="C3" s="11">
        <v>21292634</v>
      </c>
      <c r="D3" s="11">
        <v>11993526</v>
      </c>
      <c r="E3" s="11">
        <v>7921196</v>
      </c>
      <c r="F3" s="5">
        <f>E3/D3</f>
        <v>0.66045598266931671</v>
      </c>
      <c r="G3" s="5">
        <v>1</v>
      </c>
      <c r="H3" s="11">
        <v>17463492</v>
      </c>
      <c r="I3" s="11">
        <v>29287450</v>
      </c>
      <c r="J3" s="11">
        <v>1602382</v>
      </c>
      <c r="K3" s="11">
        <v>567093</v>
      </c>
    </row>
    <row r="4" spans="1:11" x14ac:dyDescent="0.3">
      <c r="A4" t="s">
        <v>16</v>
      </c>
      <c r="B4" t="s">
        <v>36</v>
      </c>
      <c r="C4" s="12">
        <v>5634102</v>
      </c>
      <c r="D4" s="12"/>
      <c r="E4" s="12">
        <v>2944762</v>
      </c>
      <c r="F4" s="4">
        <f>E4/C4</f>
        <v>0.52266749874247931</v>
      </c>
      <c r="G4" s="4">
        <f>E4/$E$3</f>
        <v>0.37175724473930449</v>
      </c>
      <c r="H4" s="12">
        <v>5595539</v>
      </c>
      <c r="I4" s="12">
        <v>11724540</v>
      </c>
      <c r="J4" s="12">
        <v>504417</v>
      </c>
      <c r="K4" s="12">
        <v>220991</v>
      </c>
    </row>
    <row r="5" spans="1:11" x14ac:dyDescent="0.3">
      <c r="A5" t="s">
        <v>17</v>
      </c>
      <c r="B5" t="s">
        <v>37</v>
      </c>
      <c r="C5" s="12">
        <v>3902040</v>
      </c>
      <c r="D5" s="12"/>
      <c r="E5" s="12">
        <v>1650309</v>
      </c>
      <c r="F5" s="4">
        <f t="shared" ref="F5:F10" si="0">E5/C5</f>
        <v>0.42293492634621888</v>
      </c>
      <c r="G5" s="4">
        <f>E5/$E$3</f>
        <v>0.20834088690647221</v>
      </c>
      <c r="H5" s="12">
        <v>2084091</v>
      </c>
      <c r="I5" s="12">
        <v>2974924</v>
      </c>
      <c r="J5" s="12">
        <v>426720</v>
      </c>
      <c r="K5" s="12">
        <v>150853</v>
      </c>
    </row>
    <row r="6" spans="1:11" x14ac:dyDescent="0.3">
      <c r="A6" t="s">
        <v>18</v>
      </c>
      <c r="B6" t="s">
        <v>38</v>
      </c>
      <c r="C6" s="12">
        <v>2471687</v>
      </c>
      <c r="D6" s="12"/>
      <c r="E6" s="12">
        <v>741021</v>
      </c>
      <c r="F6" s="4">
        <f t="shared" si="0"/>
        <v>0.2998037372855058</v>
      </c>
      <c r="G6" s="4">
        <f t="shared" ref="G6:G10" si="1">E6/$E$3</f>
        <v>9.3549130712079334E-2</v>
      </c>
      <c r="H6" s="12">
        <v>1146274</v>
      </c>
      <c r="I6" s="12">
        <v>1301056</v>
      </c>
      <c r="J6" s="12">
        <v>37807</v>
      </c>
      <c r="K6" s="12">
        <v>39403</v>
      </c>
    </row>
    <row r="7" spans="1:11" x14ac:dyDescent="0.3">
      <c r="A7" t="s">
        <v>19</v>
      </c>
      <c r="B7" t="s">
        <v>39</v>
      </c>
      <c r="C7" s="12">
        <v>1651553</v>
      </c>
      <c r="D7" s="12"/>
      <c r="E7" s="12">
        <v>407742</v>
      </c>
      <c r="F7" s="4">
        <f t="shared" si="0"/>
        <v>0.2468839934292148</v>
      </c>
      <c r="G7" s="4">
        <f t="shared" si="1"/>
        <v>5.1474802542444346E-2</v>
      </c>
      <c r="H7" s="12">
        <v>1630797</v>
      </c>
      <c r="I7" s="12">
        <v>2541457</v>
      </c>
      <c r="J7" s="12">
        <v>225398</v>
      </c>
      <c r="K7" s="12">
        <v>51202</v>
      </c>
    </row>
    <row r="8" spans="1:11" x14ac:dyDescent="0.3">
      <c r="A8" t="s">
        <v>20</v>
      </c>
      <c r="B8" t="s">
        <v>40</v>
      </c>
      <c r="C8" s="12">
        <v>1043364</v>
      </c>
      <c r="D8" s="12"/>
      <c r="E8" s="12">
        <v>364492</v>
      </c>
      <c r="F8" s="4">
        <f t="shared" si="0"/>
        <v>0.3493430864012943</v>
      </c>
      <c r="G8" s="4">
        <f t="shared" si="1"/>
        <v>4.6014768476881525E-2</v>
      </c>
      <c r="H8" s="12">
        <v>1025631</v>
      </c>
      <c r="I8" s="12">
        <v>1590887</v>
      </c>
      <c r="J8" s="12">
        <v>95434</v>
      </c>
      <c r="K8" s="12">
        <v>10772</v>
      </c>
    </row>
    <row r="9" spans="1:11" x14ac:dyDescent="0.3">
      <c r="A9" t="s">
        <v>21</v>
      </c>
      <c r="B9" t="s">
        <v>41</v>
      </c>
      <c r="C9" s="12">
        <v>1019829</v>
      </c>
      <c r="D9" s="12"/>
      <c r="E9" s="12">
        <v>253294</v>
      </c>
      <c r="F9" s="4">
        <f t="shared" si="0"/>
        <v>0.24836908932772062</v>
      </c>
      <c r="G9" s="4">
        <f t="shared" si="1"/>
        <v>3.1976736846304525E-2</v>
      </c>
      <c r="H9" s="12">
        <v>1015567</v>
      </c>
      <c r="I9" s="12">
        <v>1540201</v>
      </c>
      <c r="J9" s="12">
        <v>90029</v>
      </c>
      <c r="K9" s="12">
        <v>27855</v>
      </c>
    </row>
    <row r="10" spans="1:11" x14ac:dyDescent="0.3">
      <c r="A10" t="s">
        <v>22</v>
      </c>
      <c r="B10" t="s">
        <v>42</v>
      </c>
      <c r="C10" s="12">
        <v>845069</v>
      </c>
      <c r="D10" s="12"/>
      <c r="E10" s="12">
        <v>320167</v>
      </c>
      <c r="F10" s="4">
        <f t="shared" si="0"/>
        <v>0.37886492108928382</v>
      </c>
      <c r="G10" s="4">
        <f t="shared" si="1"/>
        <v>4.0419022581943437E-2</v>
      </c>
      <c r="H10" s="12">
        <v>653529</v>
      </c>
      <c r="I10" s="12">
        <v>735114</v>
      </c>
      <c r="J10" s="12">
        <v>27348</v>
      </c>
      <c r="K10" s="12">
        <v>17310</v>
      </c>
    </row>
    <row r="11" spans="1:11" x14ac:dyDescent="0.3">
      <c r="A11" t="s">
        <v>23</v>
      </c>
      <c r="B11" t="s">
        <v>43</v>
      </c>
      <c r="C11" s="12">
        <v>752082</v>
      </c>
      <c r="D11" s="12"/>
      <c r="E11" s="13">
        <v>120959</v>
      </c>
      <c r="F11" s="4">
        <f t="shared" ref="F11" si="2">E11/C11</f>
        <v>0.16083219648921263</v>
      </c>
      <c r="G11" s="4">
        <f t="shared" ref="G11" si="3">E11/$E$3</f>
        <v>1.5270295041304369E-2</v>
      </c>
      <c r="H11" s="12">
        <v>616839</v>
      </c>
      <c r="I11" s="12">
        <v>871409</v>
      </c>
      <c r="J11" s="12">
        <v>11378</v>
      </c>
      <c r="K11" s="12">
        <v>3458</v>
      </c>
    </row>
    <row r="12" spans="1:11" x14ac:dyDescent="0.3">
      <c r="A12" t="s">
        <v>24</v>
      </c>
      <c r="B12" t="s">
        <v>44</v>
      </c>
      <c r="C12" s="12">
        <v>716524</v>
      </c>
      <c r="D12" s="12"/>
      <c r="E12" s="13">
        <v>130979</v>
      </c>
      <c r="F12" s="4">
        <f t="shared" ref="F12" si="4">E12/C12</f>
        <v>0.18279778486135845</v>
      </c>
      <c r="G12" s="4">
        <f t="shared" ref="G12" si="5">E12/$E$3</f>
        <v>1.6535255534644012E-2</v>
      </c>
      <c r="H12" s="12">
        <v>711452</v>
      </c>
      <c r="I12" s="12">
        <v>985897</v>
      </c>
      <c r="J12" s="12">
        <v>2657</v>
      </c>
      <c r="K12" s="12">
        <v>21921</v>
      </c>
    </row>
    <row r="13" spans="1:11" x14ac:dyDescent="0.3">
      <c r="A13" t="s">
        <v>25</v>
      </c>
      <c r="B13" t="s">
        <v>45</v>
      </c>
      <c r="C13" s="12">
        <v>695571</v>
      </c>
      <c r="D13" s="12"/>
      <c r="E13" s="13">
        <v>276407</v>
      </c>
      <c r="F13" s="4">
        <f t="shared" ref="F13:F23" si="6">E13/C13</f>
        <v>0.39738143194584019</v>
      </c>
      <c r="G13" s="4">
        <f t="shared" ref="G13:G23" si="7">E13/$E$3</f>
        <v>3.4894604299653742E-2</v>
      </c>
      <c r="H13" s="12">
        <v>637822</v>
      </c>
      <c r="I13" s="12">
        <v>1068044</v>
      </c>
      <c r="J13" s="12">
        <v>376</v>
      </c>
      <c r="K13" s="12">
        <v>4</v>
      </c>
    </row>
    <row r="14" spans="1:11" x14ac:dyDescent="0.3">
      <c r="A14" s="9" t="s">
        <v>26</v>
      </c>
      <c r="B14" t="s">
        <v>46</v>
      </c>
      <c r="C14" s="12">
        <v>501616</v>
      </c>
      <c r="D14" s="12"/>
      <c r="E14" s="13">
        <v>72666</v>
      </c>
      <c r="F14" s="4">
        <f t="shared" si="6"/>
        <v>0.14486380019776085</v>
      </c>
      <c r="G14" s="4">
        <f t="shared" si="7"/>
        <v>9.1736146915188058E-3</v>
      </c>
      <c r="H14" s="12">
        <v>482911</v>
      </c>
      <c r="I14" s="12">
        <v>685762</v>
      </c>
      <c r="J14" s="12">
        <v>32480</v>
      </c>
      <c r="K14" s="12">
        <v>4552</v>
      </c>
    </row>
    <row r="15" spans="1:11" x14ac:dyDescent="0.3">
      <c r="A15" t="s">
        <v>27</v>
      </c>
      <c r="B15" t="s">
        <v>47</v>
      </c>
      <c r="C15" s="12">
        <v>443152</v>
      </c>
      <c r="D15" s="12"/>
      <c r="E15" s="13">
        <v>73784</v>
      </c>
      <c r="F15" s="4">
        <f t="shared" si="6"/>
        <v>0.16649817669783731</v>
      </c>
      <c r="G15" s="4">
        <f t="shared" si="7"/>
        <v>9.3147549940690768E-3</v>
      </c>
      <c r="H15" s="12">
        <v>434298</v>
      </c>
      <c r="I15" s="12">
        <v>611673</v>
      </c>
      <c r="J15" s="12">
        <v>30699</v>
      </c>
      <c r="K15" s="12">
        <v>6604</v>
      </c>
    </row>
    <row r="16" spans="1:11" x14ac:dyDescent="0.3">
      <c r="A16" s="9" t="s">
        <v>28</v>
      </c>
      <c r="B16" t="s">
        <v>48</v>
      </c>
      <c r="C16" s="12">
        <v>353866</v>
      </c>
      <c r="D16" s="12"/>
      <c r="E16" s="13">
        <v>121614</v>
      </c>
      <c r="F16" s="4">
        <f t="shared" si="6"/>
        <v>0.34367246358791181</v>
      </c>
      <c r="G16" s="4">
        <f t="shared" si="7"/>
        <v>1.535298457455162E-2</v>
      </c>
      <c r="H16" s="12">
        <v>335715</v>
      </c>
      <c r="I16" s="12">
        <v>587678</v>
      </c>
      <c r="J16" s="12">
        <v>0</v>
      </c>
      <c r="K16" s="12">
        <v>0</v>
      </c>
    </row>
    <row r="17" spans="1:11" x14ac:dyDescent="0.3">
      <c r="A17" t="s">
        <v>29</v>
      </c>
      <c r="B17" t="s">
        <v>49</v>
      </c>
      <c r="C17" s="12">
        <v>337756</v>
      </c>
      <c r="D17" s="12"/>
      <c r="E17" s="13">
        <v>105944</v>
      </c>
      <c r="F17" s="4">
        <f t="shared" si="6"/>
        <v>0.31367022347493456</v>
      </c>
      <c r="G17" s="4">
        <f t="shared" si="7"/>
        <v>1.3374747954728049E-2</v>
      </c>
      <c r="H17" s="12">
        <v>213328</v>
      </c>
      <c r="I17" s="12">
        <v>750058</v>
      </c>
      <c r="J17" s="12">
        <v>15241</v>
      </c>
      <c r="K17" s="12">
        <v>103</v>
      </c>
    </row>
    <row r="18" spans="1:11" x14ac:dyDescent="0.3">
      <c r="A18" t="s">
        <v>30</v>
      </c>
      <c r="B18" t="s">
        <v>50</v>
      </c>
      <c r="C18" s="12">
        <v>317661</v>
      </c>
      <c r="D18" s="12"/>
      <c r="E18" s="13">
        <v>223005</v>
      </c>
      <c r="F18" s="4">
        <f t="shared" si="6"/>
        <v>0.70202196681367879</v>
      </c>
      <c r="G18" s="4">
        <f t="shared" si="7"/>
        <v>2.8152945590539609E-2</v>
      </c>
      <c r="H18" s="12">
        <v>303354</v>
      </c>
      <c r="I18" s="12">
        <v>510801</v>
      </c>
      <c r="J18" s="12">
        <v>16842</v>
      </c>
      <c r="K18" s="12">
        <v>8290</v>
      </c>
    </row>
    <row r="19" spans="1:11" x14ac:dyDescent="0.3">
      <c r="A19" t="s">
        <v>31</v>
      </c>
      <c r="B19" t="s">
        <v>51</v>
      </c>
      <c r="C19" s="12">
        <v>265712</v>
      </c>
      <c r="D19" s="12"/>
      <c r="E19" s="13">
        <v>35960</v>
      </c>
      <c r="F19" s="4">
        <f t="shared" si="6"/>
        <v>0.13533449750105378</v>
      </c>
      <c r="G19" s="4">
        <f t="shared" si="7"/>
        <v>4.5397184970552423E-3</v>
      </c>
      <c r="H19" s="12">
        <v>256543</v>
      </c>
      <c r="I19" s="12">
        <v>389822</v>
      </c>
      <c r="J19" s="12">
        <v>1368</v>
      </c>
      <c r="K19" s="12">
        <v>2982</v>
      </c>
    </row>
    <row r="20" spans="1:11" x14ac:dyDescent="0.3">
      <c r="A20" t="s">
        <v>32</v>
      </c>
      <c r="B20" t="s">
        <v>52</v>
      </c>
      <c r="C20" s="12">
        <v>147568</v>
      </c>
      <c r="D20" s="12"/>
      <c r="E20" s="13">
        <v>29737</v>
      </c>
      <c r="F20" s="4">
        <f t="shared" si="6"/>
        <v>0.20151387834760923</v>
      </c>
      <c r="G20" s="4">
        <f t="shared" si="7"/>
        <v>3.7541048094252433E-3</v>
      </c>
      <c r="H20" s="12">
        <v>145663</v>
      </c>
      <c r="I20" s="12">
        <v>168056</v>
      </c>
      <c r="J20" s="12">
        <v>29551</v>
      </c>
      <c r="K20" s="12">
        <v>0</v>
      </c>
    </row>
    <row r="21" spans="1:11" x14ac:dyDescent="0.3">
      <c r="A21" t="s">
        <v>33</v>
      </c>
      <c r="B21" t="s">
        <v>53</v>
      </c>
      <c r="C21" s="12">
        <v>107627</v>
      </c>
      <c r="E21" s="13">
        <v>24692</v>
      </c>
      <c r="F21" s="4">
        <f t="shared" si="6"/>
        <v>0.22942198518958998</v>
      </c>
      <c r="G21" s="4">
        <f t="shared" si="7"/>
        <v>3.1172060380780884E-3</v>
      </c>
      <c r="H21" s="12">
        <v>88759</v>
      </c>
      <c r="I21">
        <v>102917</v>
      </c>
      <c r="J21">
        <v>54617</v>
      </c>
      <c r="K21" s="12">
        <v>718</v>
      </c>
    </row>
    <row r="22" spans="1:11" x14ac:dyDescent="0.3">
      <c r="A22" t="s">
        <v>34</v>
      </c>
      <c r="B22" t="s">
        <v>54</v>
      </c>
      <c r="C22" s="12">
        <v>52602</v>
      </c>
      <c r="E22" s="13">
        <v>10228</v>
      </c>
      <c r="F22" s="4">
        <f t="shared" si="6"/>
        <v>0.19444127599711036</v>
      </c>
      <c r="G22" s="4">
        <f t="shared" si="7"/>
        <v>1.2912191542792275E-3</v>
      </c>
      <c r="H22" s="12">
        <v>52264</v>
      </c>
      <c r="I22">
        <v>54745</v>
      </c>
      <c r="J22">
        <v>0</v>
      </c>
      <c r="K22" s="12">
        <v>0</v>
      </c>
    </row>
    <row r="23" spans="1:11" x14ac:dyDescent="0.3">
      <c r="A23" t="s">
        <v>35</v>
      </c>
      <c r="B23" t="s">
        <v>55</v>
      </c>
      <c r="C23" s="12">
        <v>33253</v>
      </c>
      <c r="E23" s="13">
        <v>13434</v>
      </c>
      <c r="F23" s="4">
        <f t="shared" si="6"/>
        <v>0.40399362463537125</v>
      </c>
      <c r="G23" s="4">
        <f t="shared" si="7"/>
        <v>1.6959560147230292E-3</v>
      </c>
      <c r="H23" s="12">
        <v>33116</v>
      </c>
      <c r="I23">
        <v>92409</v>
      </c>
      <c r="J23" s="12">
        <v>20</v>
      </c>
      <c r="K23" s="12">
        <v>75</v>
      </c>
    </row>
    <row r="24" spans="1:11" x14ac:dyDescent="0.3">
      <c r="E24" s="10"/>
      <c r="F24" s="4"/>
      <c r="G24" s="4"/>
    </row>
    <row r="25" spans="1:11" x14ac:dyDescent="0.3">
      <c r="E25" s="10"/>
      <c r="F25" s="4"/>
      <c r="G25" s="4"/>
    </row>
    <row r="26" spans="1:11" x14ac:dyDescent="0.3">
      <c r="E26" s="10"/>
      <c r="F26" s="4"/>
      <c r="G26" s="4"/>
    </row>
    <row r="27" spans="1:11" x14ac:dyDescent="0.3">
      <c r="E27" s="10"/>
      <c r="F27" s="4"/>
      <c r="G27" s="4"/>
    </row>
    <row r="28" spans="1:11" x14ac:dyDescent="0.3">
      <c r="E28" s="10"/>
      <c r="F28" s="4"/>
    </row>
    <row r="29" spans="1:11" x14ac:dyDescent="0.3">
      <c r="E29" s="10"/>
      <c r="F29" s="4"/>
    </row>
    <row r="30" spans="1:11" x14ac:dyDescent="0.3">
      <c r="E30" s="10"/>
      <c r="F30" s="4"/>
    </row>
    <row r="31" spans="1:11" x14ac:dyDescent="0.3">
      <c r="E31" s="10"/>
      <c r="F31" s="4"/>
    </row>
    <row r="32" spans="1:11" s="9" customFormat="1" ht="43.2" x14ac:dyDescent="0.3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 x14ac:dyDescent="0.3">
      <c r="A33" s="2"/>
      <c r="B33" s="2"/>
      <c r="C33" s="2"/>
      <c r="D33" s="2"/>
      <c r="E33" s="3"/>
    </row>
    <row r="34" spans="1:7" s="2" customFormat="1" x14ac:dyDescent="0.3">
      <c r="A34" s="2" t="s">
        <v>1</v>
      </c>
      <c r="D34" s="11">
        <f>SUM(D35:D108)</f>
        <v>11993526</v>
      </c>
      <c r="E34" s="4">
        <f t="shared" ref="E34:E56" si="8">D34/$D$34</f>
        <v>1</v>
      </c>
      <c r="F34" s="3"/>
      <c r="G34" s="3"/>
    </row>
    <row r="35" spans="1:7" x14ac:dyDescent="0.3">
      <c r="C35">
        <v>1</v>
      </c>
      <c r="D35" s="12">
        <v>7921196</v>
      </c>
      <c r="E35" s="4">
        <f t="shared" si="8"/>
        <v>0.66045598266931671</v>
      </c>
    </row>
    <row r="36" spans="1:7" x14ac:dyDescent="0.3">
      <c r="C36">
        <v>2</v>
      </c>
      <c r="D36" s="12">
        <v>1791327</v>
      </c>
      <c r="E36" s="4">
        <f t="shared" si="8"/>
        <v>0.14935782854850191</v>
      </c>
    </row>
    <row r="37" spans="1:7" x14ac:dyDescent="0.3">
      <c r="C37">
        <v>3</v>
      </c>
      <c r="D37" s="12">
        <v>1225535</v>
      </c>
      <c r="E37" s="4">
        <f t="shared" si="8"/>
        <v>0.10218304441913079</v>
      </c>
    </row>
    <row r="38" spans="1:7" x14ac:dyDescent="0.3">
      <c r="C38">
        <v>4</v>
      </c>
      <c r="D38" s="12">
        <v>378645</v>
      </c>
      <c r="E38" s="4">
        <f t="shared" si="8"/>
        <v>3.1570782437124828E-2</v>
      </c>
    </row>
    <row r="39" spans="1:7" x14ac:dyDescent="0.3">
      <c r="C39">
        <v>5</v>
      </c>
      <c r="D39" s="12">
        <v>230193</v>
      </c>
      <c r="E39" s="4">
        <f t="shared" si="8"/>
        <v>1.9193104679974846E-2</v>
      </c>
    </row>
    <row r="40" spans="1:7" x14ac:dyDescent="0.3">
      <c r="C40">
        <v>6</v>
      </c>
      <c r="D40" s="12">
        <v>160889</v>
      </c>
      <c r="E40" s="4">
        <f t="shared" si="8"/>
        <v>1.3414653872430843E-2</v>
      </c>
    </row>
    <row r="41" spans="1:7" x14ac:dyDescent="0.3">
      <c r="C41">
        <v>7</v>
      </c>
      <c r="D41" s="12">
        <v>101230</v>
      </c>
      <c r="E41" s="4">
        <f t="shared" si="8"/>
        <v>8.4403869220777937E-3</v>
      </c>
    </row>
    <row r="42" spans="1:7" x14ac:dyDescent="0.3">
      <c r="C42">
        <v>8</v>
      </c>
      <c r="D42" s="12">
        <v>69981</v>
      </c>
      <c r="E42" s="4">
        <f t="shared" si="8"/>
        <v>5.8348979274318495E-3</v>
      </c>
    </row>
    <row r="43" spans="1:7" x14ac:dyDescent="0.3">
      <c r="C43">
        <v>9</v>
      </c>
      <c r="D43" s="12">
        <v>40326</v>
      </c>
      <c r="E43" s="4">
        <f t="shared" si="8"/>
        <v>3.3623139683859444E-3</v>
      </c>
    </row>
    <row r="44" spans="1:7" x14ac:dyDescent="0.3">
      <c r="C44">
        <v>10</v>
      </c>
      <c r="D44" s="12">
        <v>30534</v>
      </c>
      <c r="E44" s="4">
        <f t="shared" si="8"/>
        <v>2.5458734987525771E-3</v>
      </c>
    </row>
    <row r="45" spans="1:7" x14ac:dyDescent="0.3">
      <c r="C45">
        <v>11</v>
      </c>
      <c r="D45" s="12">
        <v>18547</v>
      </c>
      <c r="E45" s="4">
        <f t="shared" si="8"/>
        <v>1.5464176256423674E-3</v>
      </c>
    </row>
    <row r="46" spans="1:7" x14ac:dyDescent="0.3">
      <c r="C46">
        <v>12</v>
      </c>
      <c r="D46" s="12">
        <v>11501</v>
      </c>
      <c r="E46" s="4">
        <f t="shared" si="8"/>
        <v>9.5893401156590648E-4</v>
      </c>
    </row>
    <row r="47" spans="1:7" x14ac:dyDescent="0.3">
      <c r="C47">
        <v>13</v>
      </c>
      <c r="D47" s="12">
        <v>6328</v>
      </c>
      <c r="E47" s="4">
        <f t="shared" si="8"/>
        <v>5.2761798323528873E-4</v>
      </c>
    </row>
    <row r="48" spans="1:7" x14ac:dyDescent="0.3">
      <c r="C48">
        <v>14</v>
      </c>
      <c r="D48" s="12">
        <v>3276</v>
      </c>
      <c r="E48" s="4">
        <f t="shared" si="8"/>
        <v>2.7314736300233978E-4</v>
      </c>
    </row>
    <row r="49" spans="3:5" x14ac:dyDescent="0.3">
      <c r="C49">
        <v>15</v>
      </c>
      <c r="D49" s="12">
        <v>1722</v>
      </c>
      <c r="E49" s="4">
        <f t="shared" si="8"/>
        <v>1.4357746003969141E-4</v>
      </c>
    </row>
    <row r="50" spans="3:5" x14ac:dyDescent="0.3">
      <c r="C50">
        <v>16</v>
      </c>
      <c r="D50" s="12">
        <v>1055</v>
      </c>
      <c r="E50" s="4">
        <f t="shared" si="8"/>
        <v>8.7964123311193057E-5</v>
      </c>
    </row>
    <row r="51" spans="3:5" x14ac:dyDescent="0.3">
      <c r="C51">
        <v>17</v>
      </c>
      <c r="D51" s="12">
        <v>551</v>
      </c>
      <c r="E51" s="4">
        <f t="shared" si="8"/>
        <v>4.5941452080063861E-5</v>
      </c>
    </row>
    <row r="52" spans="3:5" x14ac:dyDescent="0.3">
      <c r="C52">
        <v>18</v>
      </c>
      <c r="D52" s="12">
        <v>326</v>
      </c>
      <c r="E52" s="4">
        <f t="shared" si="8"/>
        <v>2.7181330994738328E-5</v>
      </c>
    </row>
    <row r="53" spans="3:5" x14ac:dyDescent="0.3">
      <c r="C53">
        <v>19</v>
      </c>
      <c r="D53" s="12">
        <v>132</v>
      </c>
      <c r="E53" s="4">
        <f t="shared" si="8"/>
        <v>1.1005937703390979E-5</v>
      </c>
    </row>
    <row r="54" spans="3:5" x14ac:dyDescent="0.3">
      <c r="C54">
        <v>20</v>
      </c>
      <c r="D54" s="12">
        <v>59</v>
      </c>
      <c r="E54" s="4">
        <f t="shared" si="8"/>
        <v>4.9193206401520288E-6</v>
      </c>
    </row>
    <row r="55" spans="3:5" x14ac:dyDescent="0.3">
      <c r="C55">
        <v>21</v>
      </c>
      <c r="D55">
        <v>22</v>
      </c>
      <c r="E55" s="4">
        <f t="shared" si="8"/>
        <v>1.8343229505651632E-6</v>
      </c>
    </row>
    <row r="56" spans="3:5" x14ac:dyDescent="0.3">
      <c r="C56">
        <v>22</v>
      </c>
      <c r="D56">
        <v>12</v>
      </c>
      <c r="E56" s="4">
        <f t="shared" si="8"/>
        <v>1.0005397912173618E-6</v>
      </c>
    </row>
    <row r="57" spans="3:5" x14ac:dyDescent="0.3">
      <c r="C57">
        <v>23</v>
      </c>
      <c r="D57">
        <v>9</v>
      </c>
      <c r="E57" s="4">
        <f t="shared" ref="E57:E68" si="9">D57/$D$34</f>
        <v>7.5040484341302135E-7</v>
      </c>
    </row>
    <row r="58" spans="3:5" x14ac:dyDescent="0.3">
      <c r="C58">
        <v>24</v>
      </c>
      <c r="D58">
        <v>8</v>
      </c>
      <c r="E58" s="4">
        <f t="shared" si="9"/>
        <v>6.6702652747824117E-7</v>
      </c>
    </row>
    <row r="59" spans="3:5" x14ac:dyDescent="0.3">
      <c r="C59">
        <v>25</v>
      </c>
      <c r="D59">
        <v>3</v>
      </c>
      <c r="E59" s="4">
        <f t="shared" si="9"/>
        <v>2.5013494780434045E-7</v>
      </c>
    </row>
    <row r="60" spans="3:5" x14ac:dyDescent="0.3">
      <c r="C60">
        <v>26</v>
      </c>
      <c r="D60">
        <v>13</v>
      </c>
      <c r="E60" s="4">
        <f t="shared" si="9"/>
        <v>1.083918107152142E-6</v>
      </c>
    </row>
    <row r="61" spans="3:5" x14ac:dyDescent="0.3">
      <c r="C61">
        <v>27</v>
      </c>
      <c r="D61">
        <v>2</v>
      </c>
      <c r="E61" s="4">
        <f t="shared" si="9"/>
        <v>1.6675663186956029E-7</v>
      </c>
    </row>
    <row r="62" spans="3:5" x14ac:dyDescent="0.3">
      <c r="C62">
        <v>28</v>
      </c>
      <c r="D62">
        <v>6</v>
      </c>
      <c r="E62" s="4">
        <f t="shared" si="9"/>
        <v>5.002698956086809E-7</v>
      </c>
    </row>
    <row r="63" spans="3:5" x14ac:dyDescent="0.3">
      <c r="C63">
        <v>29</v>
      </c>
      <c r="D63">
        <v>5</v>
      </c>
      <c r="E63" s="4">
        <f t="shared" si="9"/>
        <v>4.1689157967390072E-7</v>
      </c>
    </row>
    <row r="64" spans="3:5" x14ac:dyDescent="0.3">
      <c r="C64">
        <v>30</v>
      </c>
      <c r="D64">
        <v>9</v>
      </c>
      <c r="E64" s="4">
        <f t="shared" si="9"/>
        <v>7.5040484341302135E-7</v>
      </c>
    </row>
    <row r="65" spans="3:5" x14ac:dyDescent="0.3">
      <c r="C65">
        <v>31</v>
      </c>
      <c r="D65">
        <v>2</v>
      </c>
      <c r="E65" s="4">
        <f t="shared" si="9"/>
        <v>1.6675663186956029E-7</v>
      </c>
    </row>
    <row r="66" spans="3:5" x14ac:dyDescent="0.3">
      <c r="C66">
        <v>32</v>
      </c>
      <c r="D66">
        <v>2</v>
      </c>
      <c r="E66" s="4">
        <f t="shared" si="9"/>
        <v>1.6675663186956029E-7</v>
      </c>
    </row>
    <row r="67" spans="3:5" x14ac:dyDescent="0.3">
      <c r="C67">
        <v>33</v>
      </c>
      <c r="D67">
        <v>6</v>
      </c>
      <c r="E67" s="4">
        <f t="shared" si="9"/>
        <v>5.002698956086809E-7</v>
      </c>
    </row>
    <row r="68" spans="3:5" x14ac:dyDescent="0.3">
      <c r="C68">
        <v>34</v>
      </c>
      <c r="D68">
        <v>6</v>
      </c>
      <c r="E68" s="4">
        <f t="shared" si="9"/>
        <v>5.002698956086809E-7</v>
      </c>
    </row>
    <row r="69" spans="3:5" x14ac:dyDescent="0.3">
      <c r="C69">
        <v>35</v>
      </c>
      <c r="D69">
        <v>1</v>
      </c>
      <c r="E69" s="4">
        <f t="shared" ref="E69:E95" si="10">D69/$D$34</f>
        <v>8.3378315934780146E-8</v>
      </c>
    </row>
    <row r="70" spans="3:5" x14ac:dyDescent="0.3">
      <c r="C70">
        <v>36</v>
      </c>
      <c r="D70">
        <v>2</v>
      </c>
      <c r="E70" s="4">
        <f t="shared" si="10"/>
        <v>1.6675663186956029E-7</v>
      </c>
    </row>
    <row r="71" spans="3:5" x14ac:dyDescent="0.3">
      <c r="C71">
        <v>37</v>
      </c>
      <c r="D71">
        <v>3</v>
      </c>
      <c r="E71" s="4">
        <f t="shared" si="10"/>
        <v>2.5013494780434045E-7</v>
      </c>
    </row>
    <row r="72" spans="3:5" x14ac:dyDescent="0.3">
      <c r="C72">
        <v>38</v>
      </c>
      <c r="D72">
        <v>2</v>
      </c>
      <c r="E72" s="4">
        <f t="shared" si="10"/>
        <v>1.6675663186956029E-7</v>
      </c>
    </row>
    <row r="73" spans="3:5" x14ac:dyDescent="0.3">
      <c r="C73">
        <v>39</v>
      </c>
      <c r="D73">
        <v>2</v>
      </c>
      <c r="E73" s="4">
        <f t="shared" si="10"/>
        <v>1.6675663186956029E-7</v>
      </c>
    </row>
    <row r="74" spans="3:5" x14ac:dyDescent="0.3">
      <c r="C74">
        <v>40</v>
      </c>
      <c r="D74">
        <v>2</v>
      </c>
      <c r="E74" s="4">
        <f t="shared" si="10"/>
        <v>1.6675663186956029E-7</v>
      </c>
    </row>
    <row r="75" spans="3:5" x14ac:dyDescent="0.3">
      <c r="C75">
        <v>41</v>
      </c>
      <c r="D75">
        <v>4</v>
      </c>
      <c r="E75" s="4">
        <f t="shared" si="10"/>
        <v>3.3351326373912058E-7</v>
      </c>
    </row>
    <row r="76" spans="3:5" x14ac:dyDescent="0.3">
      <c r="C76">
        <v>42</v>
      </c>
      <c r="D76">
        <v>1</v>
      </c>
      <c r="E76" s="4">
        <f t="shared" si="10"/>
        <v>8.3378315934780146E-8</v>
      </c>
    </row>
    <row r="77" spans="3:5" x14ac:dyDescent="0.3">
      <c r="C77">
        <v>43</v>
      </c>
      <c r="D77">
        <v>2</v>
      </c>
      <c r="E77" s="4">
        <f t="shared" si="10"/>
        <v>1.6675663186956029E-7</v>
      </c>
    </row>
    <row r="78" spans="3:5" x14ac:dyDescent="0.3">
      <c r="C78">
        <v>44</v>
      </c>
      <c r="D78" s="12">
        <v>3</v>
      </c>
      <c r="E78" s="4">
        <f t="shared" si="10"/>
        <v>2.5013494780434045E-7</v>
      </c>
    </row>
    <row r="79" spans="3:5" x14ac:dyDescent="0.3">
      <c r="C79">
        <v>45</v>
      </c>
      <c r="D79" s="12">
        <v>1</v>
      </c>
      <c r="E79" s="4">
        <f t="shared" si="10"/>
        <v>8.3378315934780146E-8</v>
      </c>
    </row>
    <row r="80" spans="3:5" x14ac:dyDescent="0.3">
      <c r="C80">
        <v>46</v>
      </c>
      <c r="D80" s="12">
        <v>1</v>
      </c>
      <c r="E80" s="4">
        <f t="shared" si="10"/>
        <v>8.3378315934780146E-8</v>
      </c>
    </row>
    <row r="81" spans="3:5" x14ac:dyDescent="0.3">
      <c r="C81">
        <v>47</v>
      </c>
      <c r="D81" s="12">
        <v>1</v>
      </c>
      <c r="E81" s="4">
        <f t="shared" si="10"/>
        <v>8.3378315934780146E-8</v>
      </c>
    </row>
    <row r="82" spans="3:5" x14ac:dyDescent="0.3">
      <c r="C82">
        <v>48</v>
      </c>
      <c r="D82">
        <v>1</v>
      </c>
      <c r="E82" s="4">
        <f t="shared" si="10"/>
        <v>8.3378315934780146E-8</v>
      </c>
    </row>
    <row r="83" spans="3:5" x14ac:dyDescent="0.3">
      <c r="C83">
        <v>49</v>
      </c>
      <c r="D83">
        <v>2</v>
      </c>
      <c r="E83" s="4">
        <f t="shared" si="10"/>
        <v>1.6675663186956029E-7</v>
      </c>
    </row>
    <row r="84" spans="3:5" x14ac:dyDescent="0.3">
      <c r="C84">
        <v>50</v>
      </c>
      <c r="D84">
        <v>3</v>
      </c>
      <c r="E84" s="4">
        <f t="shared" si="10"/>
        <v>2.5013494780434045E-7</v>
      </c>
    </row>
    <row r="85" spans="3:5" x14ac:dyDescent="0.3">
      <c r="C85">
        <v>51</v>
      </c>
      <c r="D85">
        <v>1</v>
      </c>
      <c r="E85" s="4">
        <f t="shared" si="10"/>
        <v>8.3378315934780146E-8</v>
      </c>
    </row>
    <row r="86" spans="3:5" x14ac:dyDescent="0.3">
      <c r="C86">
        <v>53</v>
      </c>
      <c r="D86">
        <v>2</v>
      </c>
      <c r="E86" s="4">
        <f t="shared" si="10"/>
        <v>1.6675663186956029E-7</v>
      </c>
    </row>
    <row r="87" spans="3:5" x14ac:dyDescent="0.3">
      <c r="C87">
        <v>55</v>
      </c>
      <c r="D87">
        <v>1</v>
      </c>
      <c r="E87" s="4">
        <f t="shared" si="10"/>
        <v>8.3378315934780146E-8</v>
      </c>
    </row>
    <row r="88" spans="3:5" x14ac:dyDescent="0.3">
      <c r="C88">
        <v>57</v>
      </c>
      <c r="D88">
        <v>1</v>
      </c>
      <c r="E88" s="4">
        <f t="shared" si="10"/>
        <v>8.3378315934780146E-8</v>
      </c>
    </row>
    <row r="89" spans="3:5" x14ac:dyDescent="0.3">
      <c r="C89">
        <v>58</v>
      </c>
      <c r="D89">
        <v>1</v>
      </c>
      <c r="E89" s="4">
        <f t="shared" si="10"/>
        <v>8.3378315934780146E-8</v>
      </c>
    </row>
    <row r="90" spans="3:5" x14ac:dyDescent="0.3">
      <c r="C90">
        <v>59</v>
      </c>
      <c r="D90">
        <v>3</v>
      </c>
      <c r="E90" s="4">
        <f t="shared" si="10"/>
        <v>2.5013494780434045E-7</v>
      </c>
    </row>
    <row r="91" spans="3:5" x14ac:dyDescent="0.3">
      <c r="C91">
        <v>60</v>
      </c>
      <c r="D91">
        <v>2</v>
      </c>
      <c r="E91" s="4">
        <f t="shared" si="10"/>
        <v>1.6675663186956029E-7</v>
      </c>
    </row>
    <row r="92" spans="3:5" x14ac:dyDescent="0.3">
      <c r="C92">
        <v>62</v>
      </c>
      <c r="D92">
        <v>2</v>
      </c>
      <c r="E92" s="4">
        <f t="shared" si="10"/>
        <v>1.6675663186956029E-7</v>
      </c>
    </row>
    <row r="93" spans="3:5" x14ac:dyDescent="0.3">
      <c r="C93">
        <v>63</v>
      </c>
      <c r="D93">
        <v>1</v>
      </c>
      <c r="E93" s="4">
        <f t="shared" si="10"/>
        <v>8.3378315934780146E-8</v>
      </c>
    </row>
    <row r="94" spans="3:5" x14ac:dyDescent="0.3">
      <c r="C94">
        <v>64</v>
      </c>
      <c r="D94">
        <v>2</v>
      </c>
      <c r="E94" s="4">
        <f t="shared" si="10"/>
        <v>1.6675663186956029E-7</v>
      </c>
    </row>
    <row r="95" spans="3:5" x14ac:dyDescent="0.3">
      <c r="C95">
        <v>66</v>
      </c>
      <c r="D95">
        <v>2</v>
      </c>
      <c r="E95" s="4">
        <f t="shared" si="10"/>
        <v>1.6675663186956029E-7</v>
      </c>
    </row>
    <row r="96" spans="3:5" x14ac:dyDescent="0.3">
      <c r="C96">
        <v>69</v>
      </c>
      <c r="D96">
        <v>1</v>
      </c>
      <c r="E96" s="4">
        <f t="shared" ref="E96:E104" si="11">D96/$D$34</f>
        <v>8.3378315934780146E-8</v>
      </c>
    </row>
    <row r="97" spans="3:5" x14ac:dyDescent="0.3">
      <c r="C97">
        <v>70</v>
      </c>
      <c r="D97">
        <v>2</v>
      </c>
      <c r="E97" s="4">
        <f t="shared" si="11"/>
        <v>1.6675663186956029E-7</v>
      </c>
    </row>
    <row r="98" spans="3:5" x14ac:dyDescent="0.3">
      <c r="C98">
        <v>71</v>
      </c>
      <c r="D98">
        <v>2</v>
      </c>
      <c r="E98" s="4">
        <f t="shared" si="11"/>
        <v>1.6675663186956029E-7</v>
      </c>
    </row>
    <row r="99" spans="3:5" x14ac:dyDescent="0.3">
      <c r="C99">
        <v>72</v>
      </c>
      <c r="D99">
        <v>3</v>
      </c>
      <c r="E99" s="4">
        <f t="shared" si="11"/>
        <v>2.5013494780434045E-7</v>
      </c>
    </row>
    <row r="100" spans="3:5" x14ac:dyDescent="0.3">
      <c r="C100">
        <v>75</v>
      </c>
      <c r="D100">
        <v>1</v>
      </c>
      <c r="E100" s="4">
        <f t="shared" si="11"/>
        <v>8.3378315934780146E-8</v>
      </c>
    </row>
    <row r="101" spans="3:5" x14ac:dyDescent="0.3">
      <c r="C101">
        <v>76</v>
      </c>
      <c r="D101">
        <v>2</v>
      </c>
      <c r="E101" s="4">
        <f t="shared" si="11"/>
        <v>1.6675663186956029E-7</v>
      </c>
    </row>
    <row r="102" spans="3:5" x14ac:dyDescent="0.3">
      <c r="C102">
        <v>77</v>
      </c>
      <c r="D102">
        <v>2</v>
      </c>
      <c r="E102" s="4">
        <f t="shared" si="11"/>
        <v>1.6675663186956029E-7</v>
      </c>
    </row>
    <row r="103" spans="3:5" x14ac:dyDescent="0.3">
      <c r="C103">
        <v>78</v>
      </c>
      <c r="D103">
        <v>1</v>
      </c>
      <c r="E103" s="4">
        <f t="shared" si="11"/>
        <v>8.3378315934780146E-8</v>
      </c>
    </row>
    <row r="104" spans="3:5" x14ac:dyDescent="0.3">
      <c r="C104">
        <v>84</v>
      </c>
      <c r="D104">
        <v>1</v>
      </c>
      <c r="E104" s="4">
        <f t="shared" si="11"/>
        <v>8.3378315934780146E-8</v>
      </c>
    </row>
    <row r="105" spans="3:5" x14ac:dyDescent="0.3">
      <c r="C105">
        <v>85</v>
      </c>
      <c r="D105">
        <v>1</v>
      </c>
      <c r="E105" s="4">
        <f t="shared" ref="E105:E108" si="12">D105/$D$34</f>
        <v>8.3378315934780146E-8</v>
      </c>
    </row>
    <row r="106" spans="3:5" x14ac:dyDescent="0.3">
      <c r="C106">
        <v>97</v>
      </c>
      <c r="D106">
        <v>1</v>
      </c>
      <c r="E106" s="4">
        <f t="shared" si="12"/>
        <v>8.3378315934780146E-8</v>
      </c>
    </row>
    <row r="107" spans="3:5" x14ac:dyDescent="0.3">
      <c r="C107">
        <v>98</v>
      </c>
      <c r="D107">
        <v>1</v>
      </c>
      <c r="E107" s="4">
        <f t="shared" si="12"/>
        <v>8.3378315934780146E-8</v>
      </c>
    </row>
    <row r="108" spans="3:5" x14ac:dyDescent="0.3">
      <c r="C108">
        <v>99</v>
      </c>
      <c r="D108">
        <v>1</v>
      </c>
      <c r="E108" s="4">
        <f t="shared" si="12"/>
        <v>8.3378315934780146E-8</v>
      </c>
    </row>
  </sheetData>
  <printOptions gridLines="1"/>
  <pageMargins left="0.7" right="0.7" top="0.75" bottom="0.75" header="0.3" footer="0.3"/>
  <pageSetup orientation="landscape" r:id="rId1"/>
  <headerFooter>
    <oddHeader>&amp;LINN-Reach Statistics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Haggstrom</dc:creator>
  <cp:lastModifiedBy>chrish</cp:lastModifiedBy>
  <cp:lastPrinted>2017-05-22T20:43:53Z</cp:lastPrinted>
  <dcterms:created xsi:type="dcterms:W3CDTF">2013-05-08T21:48:37Z</dcterms:created>
  <dcterms:modified xsi:type="dcterms:W3CDTF">2017-05-22T20:44:18Z</dcterms:modified>
</cp:coreProperties>
</file>